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K:\Personal\RUGBY 21-22\"/>
    </mc:Choice>
  </mc:AlternateContent>
  <xr:revisionPtr revIDLastSave="0" documentId="8_{3CFF03F6-5C86-384E-9765-1D7FE699B7CD}" xr6:coauthVersionLast="47" xr6:coauthVersionMax="47" xr10:uidLastSave="{00000000-0000-0000-0000-000000000000}"/>
  <bookViews>
    <workbookView xWindow="0" yWindow="0" windowWidth="11010" windowHeight="5655" xr2:uid="{00000000-000D-0000-FFFF-FFFF00000000}"/>
  </bookViews>
  <sheets>
    <sheet name="Hoja1" sheetId="1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5" i="2" l="1"/>
  <c r="M85" i="2"/>
  <c r="J85" i="2"/>
  <c r="Q84" i="2"/>
  <c r="M84" i="2"/>
  <c r="J84" i="2"/>
  <c r="Q83" i="2"/>
  <c r="M83" i="2"/>
  <c r="J83" i="2"/>
  <c r="Q82" i="2"/>
  <c r="M82" i="2"/>
  <c r="J82" i="2"/>
  <c r="Q81" i="2"/>
  <c r="M81" i="2"/>
  <c r="J81" i="2"/>
  <c r="Q80" i="2"/>
  <c r="M80" i="2"/>
  <c r="J80" i="2"/>
  <c r="Q79" i="2"/>
  <c r="M79" i="2"/>
  <c r="J79" i="2"/>
  <c r="J81" i="1"/>
  <c r="M81" i="1"/>
  <c r="Q86" i="1"/>
  <c r="M86" i="1"/>
  <c r="J86" i="1"/>
  <c r="Q83" i="1"/>
  <c r="M83" i="1"/>
  <c r="J83" i="1"/>
  <c r="Q84" i="1"/>
  <c r="M84" i="1"/>
  <c r="J84" i="1"/>
  <c r="Q85" i="1"/>
  <c r="M85" i="1"/>
  <c r="J85" i="1"/>
  <c r="Q82" i="1"/>
  <c r="M82" i="1"/>
  <c r="J82" i="1"/>
  <c r="Q81" i="1"/>
  <c r="Q80" i="1"/>
  <c r="M80" i="1"/>
  <c r="J80" i="1"/>
  <c r="Q69" i="2"/>
  <c r="M69" i="2"/>
  <c r="J69" i="2"/>
  <c r="Q68" i="2"/>
  <c r="M68" i="2"/>
  <c r="J68" i="2"/>
  <c r="Q67" i="2"/>
  <c r="M67" i="2"/>
  <c r="J67" i="2"/>
  <c r="Q66" i="2"/>
  <c r="M66" i="2"/>
  <c r="J66" i="2"/>
  <c r="Q65" i="2"/>
  <c r="M65" i="2"/>
  <c r="J65" i="2"/>
  <c r="Q64" i="2"/>
  <c r="M64" i="2"/>
  <c r="J64" i="2"/>
  <c r="Q63" i="2"/>
  <c r="M63" i="2"/>
  <c r="J63" i="2"/>
  <c r="Q67" i="1"/>
  <c r="M67" i="1"/>
  <c r="J67" i="1"/>
  <c r="Q72" i="1"/>
  <c r="M72" i="1"/>
  <c r="J72" i="1"/>
  <c r="Q71" i="1"/>
  <c r="M71" i="1"/>
  <c r="J71" i="1"/>
  <c r="Q70" i="1"/>
  <c r="M70" i="1"/>
  <c r="J70" i="1"/>
  <c r="Q69" i="1"/>
  <c r="M69" i="1"/>
  <c r="J69" i="1"/>
  <c r="Q66" i="1"/>
  <c r="M66" i="1"/>
  <c r="J66" i="1"/>
  <c r="Q68" i="1"/>
  <c r="M68" i="1"/>
  <c r="J68" i="1"/>
  <c r="Q58" i="2"/>
  <c r="M58" i="2"/>
  <c r="J58" i="2"/>
  <c r="Q57" i="2"/>
  <c r="M57" i="2"/>
  <c r="J57" i="2"/>
  <c r="Q56" i="2"/>
  <c r="M56" i="2"/>
  <c r="J56" i="2"/>
  <c r="Q55" i="2"/>
  <c r="M55" i="2"/>
  <c r="J55" i="2"/>
  <c r="Q54" i="2"/>
  <c r="M54" i="2"/>
  <c r="J54" i="2"/>
  <c r="Q53" i="2"/>
  <c r="M53" i="2"/>
  <c r="J53" i="2"/>
  <c r="Q52" i="2"/>
  <c r="M52" i="2"/>
  <c r="J52" i="2"/>
  <c r="Q60" i="1"/>
  <c r="M60" i="1"/>
  <c r="J60" i="1"/>
  <c r="Q58" i="1"/>
  <c r="M58" i="1"/>
  <c r="J58" i="1"/>
  <c r="Q56" i="1"/>
  <c r="M56" i="1"/>
  <c r="J56" i="1"/>
  <c r="Q47" i="2"/>
  <c r="M47" i="2"/>
  <c r="J47" i="2"/>
  <c r="Q46" i="2"/>
  <c r="M46" i="2"/>
  <c r="J46" i="2"/>
  <c r="Q45" i="2"/>
  <c r="M45" i="2"/>
  <c r="J45" i="2"/>
  <c r="Q44" i="2"/>
  <c r="M44" i="2"/>
  <c r="J44" i="2"/>
  <c r="Q43" i="2"/>
  <c r="M43" i="2"/>
  <c r="J43" i="2"/>
  <c r="Q42" i="2"/>
  <c r="M42" i="2"/>
  <c r="J42" i="2"/>
  <c r="Q41" i="2"/>
  <c r="M41" i="2"/>
  <c r="J41" i="2"/>
  <c r="Q46" i="1"/>
  <c r="M46" i="1"/>
  <c r="J46" i="1"/>
  <c r="Q44" i="1"/>
  <c r="M44" i="1"/>
  <c r="J44" i="1"/>
  <c r="Q43" i="1"/>
  <c r="M43" i="1"/>
  <c r="J43" i="1"/>
  <c r="Q42" i="1"/>
  <c r="M42" i="1"/>
  <c r="J42" i="1"/>
  <c r="Q32" i="2"/>
  <c r="M32" i="2"/>
  <c r="J32" i="2"/>
  <c r="Q31" i="2"/>
  <c r="M31" i="2"/>
  <c r="J31" i="2"/>
  <c r="Q30" i="2"/>
  <c r="M30" i="2"/>
  <c r="J30" i="2"/>
  <c r="Q29" i="2"/>
  <c r="M29" i="2"/>
  <c r="J29" i="2"/>
  <c r="Q28" i="2"/>
  <c r="M28" i="2"/>
  <c r="J28" i="2"/>
  <c r="Q27" i="2"/>
  <c r="M27" i="2"/>
  <c r="J27" i="2"/>
  <c r="Q26" i="2"/>
  <c r="M26" i="2"/>
  <c r="J26" i="2"/>
  <c r="Q59" i="1"/>
  <c r="M59" i="1"/>
  <c r="J59" i="1"/>
  <c r="Q57" i="1"/>
  <c r="M57" i="1"/>
  <c r="J57" i="1"/>
  <c r="Q55" i="1"/>
  <c r="M55" i="1"/>
  <c r="J55" i="1"/>
  <c r="Q54" i="1"/>
  <c r="M54" i="1"/>
  <c r="J54" i="1"/>
  <c r="Q48" i="1"/>
  <c r="M48" i="1"/>
  <c r="J48" i="1"/>
  <c r="Q47" i="1"/>
  <c r="M47" i="1"/>
  <c r="J47" i="1"/>
  <c r="Q45" i="1"/>
  <c r="M45" i="1"/>
  <c r="J45" i="1"/>
  <c r="Q32" i="1"/>
  <c r="M32" i="1"/>
  <c r="J32" i="1"/>
  <c r="Q31" i="1"/>
  <c r="M31" i="1"/>
  <c r="J31" i="1"/>
  <c r="Q30" i="1"/>
  <c r="M30" i="1"/>
  <c r="J30" i="1"/>
  <c r="Q29" i="1"/>
  <c r="M29" i="1"/>
  <c r="J29" i="1"/>
  <c r="Q28" i="1"/>
  <c r="M28" i="1"/>
  <c r="J28" i="1"/>
  <c r="Q27" i="1"/>
  <c r="M27" i="1"/>
  <c r="J27" i="1"/>
  <c r="Q26" i="1"/>
  <c r="M26" i="1"/>
  <c r="J26" i="1"/>
  <c r="Q21" i="2"/>
  <c r="M21" i="2"/>
  <c r="J21" i="2"/>
  <c r="Q20" i="2"/>
  <c r="M20" i="2"/>
  <c r="J20" i="2"/>
  <c r="Q19" i="2"/>
  <c r="M19" i="2"/>
  <c r="J19" i="2"/>
  <c r="Q18" i="2"/>
  <c r="M18" i="2"/>
  <c r="J18" i="2"/>
  <c r="Q17" i="2"/>
  <c r="M17" i="2"/>
  <c r="J17" i="2"/>
  <c r="Q16" i="2"/>
  <c r="M16" i="2"/>
  <c r="J16" i="2"/>
  <c r="Q15" i="2"/>
  <c r="M15" i="2"/>
  <c r="J15" i="2"/>
  <c r="Q10" i="2"/>
  <c r="J10" i="2"/>
  <c r="Q9" i="2"/>
  <c r="J9" i="2"/>
  <c r="Q8" i="2"/>
  <c r="M8" i="2"/>
  <c r="J8" i="2"/>
  <c r="Q7" i="2"/>
  <c r="M7" i="2"/>
  <c r="J7" i="2"/>
  <c r="Q6" i="2"/>
  <c r="J6" i="2"/>
  <c r="Q5" i="2"/>
  <c r="M5" i="2"/>
  <c r="J5" i="2"/>
  <c r="Q4" i="2"/>
  <c r="M4" i="2"/>
  <c r="J4" i="2"/>
  <c r="Q21" i="1"/>
  <c r="M21" i="1"/>
  <c r="J21" i="1"/>
  <c r="Q20" i="1"/>
  <c r="M20" i="1"/>
  <c r="J20" i="1"/>
  <c r="Q19" i="1"/>
  <c r="M19" i="1"/>
  <c r="J19" i="1"/>
  <c r="Q18" i="1"/>
  <c r="M18" i="1"/>
  <c r="J18" i="1"/>
  <c r="Q17" i="1"/>
  <c r="M17" i="1"/>
  <c r="J17" i="1"/>
  <c r="Q16" i="1"/>
  <c r="M16" i="1"/>
  <c r="J16" i="1"/>
  <c r="Q15" i="1"/>
  <c r="M15" i="1"/>
  <c r="J15" i="1"/>
  <c r="Q10" i="1"/>
  <c r="J10" i="1"/>
  <c r="Q9" i="1"/>
  <c r="J9" i="1"/>
  <c r="Q8" i="1"/>
  <c r="M8" i="1"/>
  <c r="J8" i="1"/>
  <c r="Q7" i="1"/>
  <c r="M7" i="1"/>
  <c r="J7" i="1"/>
  <c r="Q6" i="1"/>
  <c r="J6" i="1"/>
  <c r="Q5" i="1"/>
  <c r="M5" i="1"/>
  <c r="J5" i="1"/>
  <c r="Q4" i="1"/>
  <c r="M4" i="1"/>
  <c r="J4" i="1"/>
</calcChain>
</file>

<file path=xl/sharedStrings.xml><?xml version="1.0" encoding="utf-8"?>
<sst xmlns="http://schemas.openxmlformats.org/spreadsheetml/2006/main" count="558" uniqueCount="46">
  <si>
    <t>P.GANADO=4P</t>
  </si>
  <si>
    <t>P.EMP.=2P</t>
  </si>
  <si>
    <t>P.PERD.=0P</t>
  </si>
  <si>
    <t>1P.B.OF (DIF)&gt;= 3 Ensayos</t>
  </si>
  <si>
    <t>1P.B.DF.(DIF)&lt;= 7PTOS</t>
  </si>
  <si>
    <t>Clasificación Liga Extremeña de Rugby 21-22                       Jornada 1    16-17/10/2021</t>
  </si>
  <si>
    <t>Posicion</t>
  </si>
  <si>
    <t>Equipo</t>
  </si>
  <si>
    <t>Jugados</t>
  </si>
  <si>
    <t>Ganados</t>
  </si>
  <si>
    <t>Empatados</t>
  </si>
  <si>
    <t>Perdidos</t>
  </si>
  <si>
    <t>Ensayos a favor (jorn.)</t>
  </si>
  <si>
    <t>Ensayos en contra (jorn.)</t>
  </si>
  <si>
    <t>Dif. ensayos (jorn.)</t>
  </si>
  <si>
    <t>Puntos a favor</t>
  </si>
  <si>
    <t>Puntos en contra</t>
  </si>
  <si>
    <t>Diferencia puntos</t>
  </si>
  <si>
    <t>Puntos</t>
  </si>
  <si>
    <t>Bonus Of.</t>
  </si>
  <si>
    <t>Bonus Def.</t>
  </si>
  <si>
    <t>Total</t>
  </si>
  <si>
    <t>PARTIDOS</t>
  </si>
  <si>
    <t>CR BADAJOZ</t>
  </si>
  <si>
    <t>MERIDA</t>
  </si>
  <si>
    <t>PLASENCIA</t>
  </si>
  <si>
    <t>GLADIADORES MERIDA</t>
  </si>
  <si>
    <t>VILLAFRANCA</t>
  </si>
  <si>
    <t>BADAJOZ</t>
  </si>
  <si>
    <t>CAR CACERES</t>
  </si>
  <si>
    <t>-</t>
  </si>
  <si>
    <t>DON BENITO</t>
  </si>
  <si>
    <t>ZAFRA</t>
  </si>
  <si>
    <t>Aplazado</t>
  </si>
  <si>
    <t>PLASENCIA RC</t>
  </si>
  <si>
    <t>CACERES</t>
  </si>
  <si>
    <t>DESCANSO</t>
  </si>
  <si>
    <t>LOBOS VILLAFRANCA</t>
  </si>
  <si>
    <t>DON BENITO CR</t>
  </si>
  <si>
    <t>DRAGONES ZAFRA</t>
  </si>
  <si>
    <t>Clasificación Liga Extremeña de Rugby 21-22                       Jornada 2    23-24/10/2021</t>
  </si>
  <si>
    <t>Clasificación Liga Extremeña de Rugby 21-22                       Jornada 3    6-7/11/2021</t>
  </si>
  <si>
    <t>Clasificación Liga Extremeña de Rugby 21-22                       Jornada 4    20-21/11/2021</t>
  </si>
  <si>
    <t>Clasificación Liga Extremeña de Rugby 21-22                       Jornada 5    27-28/11/2021</t>
  </si>
  <si>
    <t>Clasificación Liga Extremeña de Rugby 21-22                       Jornada 6    11-12/12/2021</t>
  </si>
  <si>
    <t>Clasificación Liga Extremeña de Rugby 21-22                       Jornada 7   15-16/01/2022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</si>
</sst>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B0F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CC00"/>
        <bgColor rgb="FFFFCC00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FF99CC"/>
        <bgColor rgb="FFFF99CC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99CC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FF6699"/>
        <bgColor rgb="FFFF99CC"/>
      </patternFill>
    </fill>
    <fill>
      <patternFill patternType="solid">
        <fgColor rgb="FFFF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4" xfId="0" applyFont="1" applyFill="1" applyBorder="1" applyAlignment="1">
      <alignment horizontal="center"/>
    </xf>
    <xf numFmtId="0" fontId="1" fillId="0" borderId="6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5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/>
    <xf numFmtId="0" fontId="2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/>
    <xf numFmtId="0" fontId="1" fillId="7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5" xfId="0" applyFont="1" applyFill="1" applyBorder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3" xfId="0" applyFont="1" applyFill="1" applyBorder="1"/>
    <xf numFmtId="0" fontId="1" fillId="9" borderId="5" xfId="0" applyFont="1" applyFill="1" applyBorder="1"/>
    <xf numFmtId="0" fontId="1" fillId="9" borderId="5" xfId="0" applyFont="1" applyFill="1" applyBorder="1" applyAlignment="1">
      <alignment horizontal="center"/>
    </xf>
    <xf numFmtId="0" fontId="1" fillId="9" borderId="3" xfId="0" applyFont="1" applyFill="1" applyBorder="1"/>
    <xf numFmtId="0" fontId="2" fillId="10" borderId="5" xfId="0" applyFont="1" applyFill="1" applyBorder="1"/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9" borderId="6" xfId="0" applyFont="1" applyFill="1" applyBorder="1"/>
    <xf numFmtId="0" fontId="1" fillId="0" borderId="4" xfId="0" applyFont="1" applyFill="1" applyBorder="1"/>
    <xf numFmtId="0" fontId="3" fillId="0" borderId="1" xfId="0" applyFont="1" applyFill="1" applyBorder="1" applyAlignment="1">
      <alignment horizontal="center"/>
    </xf>
    <xf numFmtId="0" fontId="1" fillId="7" borderId="4" xfId="0" applyFont="1" applyFill="1" applyBorder="1"/>
    <xf numFmtId="0" fontId="1" fillId="9" borderId="4" xfId="0" applyFont="1" applyFill="1" applyBorder="1"/>
    <xf numFmtId="0" fontId="2" fillId="10" borderId="2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7" borderId="7" xfId="0" applyFont="1" applyFill="1" applyBorder="1" applyAlignment="1">
      <alignment horizontal="center"/>
    </xf>
    <xf numFmtId="0" fontId="1" fillId="11" borderId="5" xfId="0" applyFont="1" applyFill="1" applyBorder="1"/>
    <xf numFmtId="0" fontId="3" fillId="12" borderId="4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11" borderId="6" xfId="0" applyFont="1" applyFill="1" applyBorder="1"/>
    <xf numFmtId="0" fontId="1" fillId="12" borderId="5" xfId="0" applyFont="1" applyFill="1" applyBorder="1"/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/>
    <xf numFmtId="0" fontId="0" fillId="12" borderId="0" xfId="0" applyFill="1"/>
    <xf numFmtId="0" fontId="2" fillId="13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3" borderId="5" xfId="0" applyFont="1" applyFill="1" applyBorder="1"/>
    <xf numFmtId="0" fontId="1" fillId="13" borderId="4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12" borderId="3" xfId="0" applyFont="1" applyFill="1" applyBorder="1"/>
    <xf numFmtId="0" fontId="1" fillId="12" borderId="13" xfId="0" applyFont="1" applyFill="1" applyBorder="1"/>
    <xf numFmtId="0" fontId="3" fillId="0" borderId="1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14" borderId="11" xfId="0" applyFont="1" applyFill="1" applyBorder="1"/>
    <xf numFmtId="0" fontId="1" fillId="14" borderId="4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7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 /><Relationship Id="rId7" Type="http://schemas.openxmlformats.org/officeDocument/2006/relationships/image" Target="../media/image7.png" /><Relationship Id="rId2" Type="http://schemas.openxmlformats.org/officeDocument/2006/relationships/image" Target="../media/image2.png" /><Relationship Id="rId1" Type="http://schemas.openxmlformats.org/officeDocument/2006/relationships/image" Target="../media/image1.png" /><Relationship Id="rId6" Type="http://schemas.openxmlformats.org/officeDocument/2006/relationships/image" Target="../media/image6.png" /><Relationship Id="rId5" Type="http://schemas.openxmlformats.org/officeDocument/2006/relationships/image" Target="../media/image5.png" /><Relationship Id="rId4" Type="http://schemas.openxmlformats.org/officeDocument/2006/relationships/image" Target="../media/image4.png" 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 /><Relationship Id="rId3" Type="http://schemas.openxmlformats.org/officeDocument/2006/relationships/image" Target="../media/image3.jpeg" /><Relationship Id="rId7" Type="http://schemas.openxmlformats.org/officeDocument/2006/relationships/image" Target="../media/image7.png" /><Relationship Id="rId2" Type="http://schemas.openxmlformats.org/officeDocument/2006/relationships/image" Target="../media/image9.png" /><Relationship Id="rId1" Type="http://schemas.openxmlformats.org/officeDocument/2006/relationships/image" Target="../media/image8.png" /><Relationship Id="rId6" Type="http://schemas.openxmlformats.org/officeDocument/2006/relationships/image" Target="../media/image11.png" /><Relationship Id="rId11" Type="http://schemas.openxmlformats.org/officeDocument/2006/relationships/image" Target="../media/image5.png" /><Relationship Id="rId5" Type="http://schemas.openxmlformats.org/officeDocument/2006/relationships/image" Target="../media/image10.png" /><Relationship Id="rId10" Type="http://schemas.openxmlformats.org/officeDocument/2006/relationships/image" Target="../media/image6.png" /><Relationship Id="rId4" Type="http://schemas.openxmlformats.org/officeDocument/2006/relationships/image" Target="../media/image4.png" /><Relationship Id="rId9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19049</xdr:rowOff>
    </xdr:from>
    <xdr:to>
      <xdr:col>1</xdr:col>
      <xdr:colOff>2143125</xdr:colOff>
      <xdr:row>4</xdr:row>
      <xdr:rowOff>2046700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352549"/>
          <a:ext cx="2114550" cy="2027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5</xdr:row>
      <xdr:rowOff>19051</xdr:rowOff>
    </xdr:from>
    <xdr:to>
      <xdr:col>1</xdr:col>
      <xdr:colOff>2105025</xdr:colOff>
      <xdr:row>5</xdr:row>
      <xdr:rowOff>2215070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43051"/>
          <a:ext cx="2057400" cy="2196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6</xdr:row>
      <xdr:rowOff>9526</xdr:rowOff>
    </xdr:from>
    <xdr:to>
      <xdr:col>1</xdr:col>
      <xdr:colOff>200025</xdr:colOff>
      <xdr:row>6</xdr:row>
      <xdr:rowOff>177362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724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19051</xdr:colOff>
      <xdr:row>7</xdr:row>
      <xdr:rowOff>28576</xdr:rowOff>
    </xdr:from>
    <xdr:to>
      <xdr:col>1</xdr:col>
      <xdr:colOff>238125</xdr:colOff>
      <xdr:row>7</xdr:row>
      <xdr:rowOff>161925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1" y="1933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</xdr:row>
      <xdr:rowOff>28575</xdr:rowOff>
    </xdr:from>
    <xdr:to>
      <xdr:col>1</xdr:col>
      <xdr:colOff>2143125</xdr:colOff>
      <xdr:row>8</xdr:row>
      <xdr:rowOff>2131378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124075"/>
          <a:ext cx="2114550" cy="2102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9</xdr:row>
      <xdr:rowOff>38099</xdr:rowOff>
    </xdr:from>
    <xdr:to>
      <xdr:col>1</xdr:col>
      <xdr:colOff>2137290</xdr:colOff>
      <xdr:row>9</xdr:row>
      <xdr:rowOff>1933574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2324099"/>
          <a:ext cx="2108716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3</xdr:row>
      <xdr:rowOff>19049</xdr:rowOff>
    </xdr:from>
    <xdr:to>
      <xdr:col>1</xdr:col>
      <xdr:colOff>238125</xdr:colOff>
      <xdr:row>3</xdr:row>
      <xdr:rowOff>160059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62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15</xdr:row>
      <xdr:rowOff>19049</xdr:rowOff>
    </xdr:from>
    <xdr:to>
      <xdr:col>1</xdr:col>
      <xdr:colOff>2143125</xdr:colOff>
      <xdr:row>15</xdr:row>
      <xdr:rowOff>2046700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352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16</xdr:row>
      <xdr:rowOff>19051</xdr:rowOff>
    </xdr:from>
    <xdr:to>
      <xdr:col>1</xdr:col>
      <xdr:colOff>2105025</xdr:colOff>
      <xdr:row>16</xdr:row>
      <xdr:rowOff>2215070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43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14</xdr:row>
      <xdr:rowOff>19049</xdr:rowOff>
    </xdr:from>
    <xdr:to>
      <xdr:col>1</xdr:col>
      <xdr:colOff>247650</xdr:colOff>
      <xdr:row>14</xdr:row>
      <xdr:rowOff>160059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829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19</xdr:row>
      <xdr:rowOff>38099</xdr:rowOff>
    </xdr:from>
    <xdr:to>
      <xdr:col>1</xdr:col>
      <xdr:colOff>2137290</xdr:colOff>
      <xdr:row>19</xdr:row>
      <xdr:rowOff>1933574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2324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17</xdr:row>
      <xdr:rowOff>28575</xdr:rowOff>
    </xdr:from>
    <xdr:to>
      <xdr:col>1</xdr:col>
      <xdr:colOff>2143125</xdr:colOff>
      <xdr:row>17</xdr:row>
      <xdr:rowOff>2131378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124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20</xdr:row>
      <xdr:rowOff>28576</xdr:rowOff>
    </xdr:from>
    <xdr:to>
      <xdr:col>1</xdr:col>
      <xdr:colOff>228600</xdr:colOff>
      <xdr:row>20</xdr:row>
      <xdr:rowOff>161925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4981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18</xdr:row>
      <xdr:rowOff>9526</xdr:rowOff>
    </xdr:from>
    <xdr:to>
      <xdr:col>1</xdr:col>
      <xdr:colOff>200025</xdr:colOff>
      <xdr:row>18</xdr:row>
      <xdr:rowOff>177362</xdr:rowOff>
    </xdr:to>
    <xdr:pic>
      <xdr:nvPicPr>
        <xdr:cNvPr id="48" name="Imagen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724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26</xdr:row>
      <xdr:rowOff>19049</xdr:rowOff>
    </xdr:from>
    <xdr:to>
      <xdr:col>1</xdr:col>
      <xdr:colOff>2143125</xdr:colOff>
      <xdr:row>26</xdr:row>
      <xdr:rowOff>2046700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019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27</xdr:row>
      <xdr:rowOff>19051</xdr:rowOff>
    </xdr:from>
    <xdr:to>
      <xdr:col>1</xdr:col>
      <xdr:colOff>2105025</xdr:colOff>
      <xdr:row>27</xdr:row>
      <xdr:rowOff>2215070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210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25</xdr:row>
      <xdr:rowOff>19049</xdr:rowOff>
    </xdr:from>
    <xdr:to>
      <xdr:col>1</xdr:col>
      <xdr:colOff>247650</xdr:colOff>
      <xdr:row>25</xdr:row>
      <xdr:rowOff>160059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829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30</xdr:row>
      <xdr:rowOff>38099</xdr:rowOff>
    </xdr:from>
    <xdr:to>
      <xdr:col>1</xdr:col>
      <xdr:colOff>2137290</xdr:colOff>
      <xdr:row>30</xdr:row>
      <xdr:rowOff>1933574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4800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28</xdr:row>
      <xdr:rowOff>28575</xdr:rowOff>
    </xdr:from>
    <xdr:to>
      <xdr:col>1</xdr:col>
      <xdr:colOff>2143125</xdr:colOff>
      <xdr:row>28</xdr:row>
      <xdr:rowOff>2131378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410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31</xdr:row>
      <xdr:rowOff>28576</xdr:rowOff>
    </xdr:from>
    <xdr:to>
      <xdr:col>1</xdr:col>
      <xdr:colOff>228600</xdr:colOff>
      <xdr:row>31</xdr:row>
      <xdr:rowOff>161925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4981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29</xdr:row>
      <xdr:rowOff>9526</xdr:rowOff>
    </xdr:from>
    <xdr:to>
      <xdr:col>1</xdr:col>
      <xdr:colOff>200025</xdr:colOff>
      <xdr:row>29</xdr:row>
      <xdr:rowOff>177362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4581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26</xdr:row>
      <xdr:rowOff>19049</xdr:rowOff>
    </xdr:from>
    <xdr:to>
      <xdr:col>1</xdr:col>
      <xdr:colOff>2143125</xdr:colOff>
      <xdr:row>26</xdr:row>
      <xdr:rowOff>2046700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3" y="4019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27</xdr:row>
      <xdr:rowOff>19051</xdr:rowOff>
    </xdr:from>
    <xdr:to>
      <xdr:col>1</xdr:col>
      <xdr:colOff>2105025</xdr:colOff>
      <xdr:row>27</xdr:row>
      <xdr:rowOff>2215070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43" y="4210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25</xdr:row>
      <xdr:rowOff>19049</xdr:rowOff>
    </xdr:from>
    <xdr:to>
      <xdr:col>1</xdr:col>
      <xdr:colOff>247650</xdr:colOff>
      <xdr:row>25</xdr:row>
      <xdr:rowOff>160059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718" y="3829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30</xdr:row>
      <xdr:rowOff>38099</xdr:rowOff>
    </xdr:from>
    <xdr:to>
      <xdr:col>1</xdr:col>
      <xdr:colOff>2137290</xdr:colOff>
      <xdr:row>30</xdr:row>
      <xdr:rowOff>1933574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2" y="4800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28</xdr:row>
      <xdr:rowOff>28575</xdr:rowOff>
    </xdr:from>
    <xdr:to>
      <xdr:col>1</xdr:col>
      <xdr:colOff>2143125</xdr:colOff>
      <xdr:row>28</xdr:row>
      <xdr:rowOff>2131378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3" y="4410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31</xdr:row>
      <xdr:rowOff>28576</xdr:rowOff>
    </xdr:from>
    <xdr:to>
      <xdr:col>1</xdr:col>
      <xdr:colOff>228600</xdr:colOff>
      <xdr:row>31</xdr:row>
      <xdr:rowOff>161925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44" y="4981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29</xdr:row>
      <xdr:rowOff>9526</xdr:rowOff>
    </xdr:from>
    <xdr:to>
      <xdr:col>1</xdr:col>
      <xdr:colOff>200025</xdr:colOff>
      <xdr:row>29</xdr:row>
      <xdr:rowOff>177362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294" y="4581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42</xdr:row>
      <xdr:rowOff>19049</xdr:rowOff>
    </xdr:from>
    <xdr:to>
      <xdr:col>1</xdr:col>
      <xdr:colOff>2143125</xdr:colOff>
      <xdr:row>42</xdr:row>
      <xdr:rowOff>2046700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3" y="6686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43</xdr:row>
      <xdr:rowOff>19051</xdr:rowOff>
    </xdr:from>
    <xdr:to>
      <xdr:col>1</xdr:col>
      <xdr:colOff>2105025</xdr:colOff>
      <xdr:row>43</xdr:row>
      <xdr:rowOff>2215070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43" y="6877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41</xdr:row>
      <xdr:rowOff>19049</xdr:rowOff>
    </xdr:from>
    <xdr:to>
      <xdr:col>1</xdr:col>
      <xdr:colOff>247650</xdr:colOff>
      <xdr:row>41</xdr:row>
      <xdr:rowOff>160059</xdr:rowOff>
    </xdr:to>
    <xdr:pic>
      <xdr:nvPicPr>
        <xdr:cNvPr id="60" name="Imagen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718" y="6496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46</xdr:row>
      <xdr:rowOff>38099</xdr:rowOff>
    </xdr:from>
    <xdr:to>
      <xdr:col>1</xdr:col>
      <xdr:colOff>2137290</xdr:colOff>
      <xdr:row>46</xdr:row>
      <xdr:rowOff>1933574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2" y="7467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44</xdr:row>
      <xdr:rowOff>28575</xdr:rowOff>
    </xdr:from>
    <xdr:to>
      <xdr:col>1</xdr:col>
      <xdr:colOff>2143125</xdr:colOff>
      <xdr:row>44</xdr:row>
      <xdr:rowOff>2131378</xdr:rowOff>
    </xdr:to>
    <xdr:pic>
      <xdr:nvPicPr>
        <xdr:cNvPr id="62" name="Imagen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3" y="7077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47</xdr:row>
      <xdr:rowOff>28576</xdr:rowOff>
    </xdr:from>
    <xdr:to>
      <xdr:col>1</xdr:col>
      <xdr:colOff>228600</xdr:colOff>
      <xdr:row>47</xdr:row>
      <xdr:rowOff>161925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44" y="7648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46</xdr:row>
      <xdr:rowOff>9526</xdr:rowOff>
    </xdr:from>
    <xdr:to>
      <xdr:col>1</xdr:col>
      <xdr:colOff>200025</xdr:colOff>
      <xdr:row>46</xdr:row>
      <xdr:rowOff>177362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294" y="7248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42</xdr:row>
      <xdr:rowOff>19049</xdr:rowOff>
    </xdr:from>
    <xdr:to>
      <xdr:col>1</xdr:col>
      <xdr:colOff>2143125</xdr:colOff>
      <xdr:row>42</xdr:row>
      <xdr:rowOff>2046700</xdr:rowOff>
    </xdr:to>
    <xdr:pic>
      <xdr:nvPicPr>
        <xdr:cNvPr id="65" name="Imagen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3" y="6686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43</xdr:row>
      <xdr:rowOff>19051</xdr:rowOff>
    </xdr:from>
    <xdr:to>
      <xdr:col>1</xdr:col>
      <xdr:colOff>2105025</xdr:colOff>
      <xdr:row>43</xdr:row>
      <xdr:rowOff>2215070</xdr:rowOff>
    </xdr:to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43" y="6877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41</xdr:row>
      <xdr:rowOff>19049</xdr:rowOff>
    </xdr:from>
    <xdr:to>
      <xdr:col>1</xdr:col>
      <xdr:colOff>247650</xdr:colOff>
      <xdr:row>41</xdr:row>
      <xdr:rowOff>160059</xdr:rowOff>
    </xdr:to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718" y="6496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46</xdr:row>
      <xdr:rowOff>38099</xdr:rowOff>
    </xdr:from>
    <xdr:to>
      <xdr:col>1</xdr:col>
      <xdr:colOff>2137290</xdr:colOff>
      <xdr:row>46</xdr:row>
      <xdr:rowOff>1933574</xdr:rowOff>
    </xdr:to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2" y="7467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44</xdr:row>
      <xdr:rowOff>28575</xdr:rowOff>
    </xdr:from>
    <xdr:to>
      <xdr:col>1</xdr:col>
      <xdr:colOff>2143125</xdr:colOff>
      <xdr:row>44</xdr:row>
      <xdr:rowOff>2131378</xdr:rowOff>
    </xdr:to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3" y="7077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47</xdr:row>
      <xdr:rowOff>28576</xdr:rowOff>
    </xdr:from>
    <xdr:to>
      <xdr:col>1</xdr:col>
      <xdr:colOff>228600</xdr:colOff>
      <xdr:row>47</xdr:row>
      <xdr:rowOff>161925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44" y="7648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46</xdr:row>
      <xdr:rowOff>9526</xdr:rowOff>
    </xdr:from>
    <xdr:to>
      <xdr:col>1</xdr:col>
      <xdr:colOff>200025</xdr:colOff>
      <xdr:row>46</xdr:row>
      <xdr:rowOff>177362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294" y="7248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54</xdr:row>
      <xdr:rowOff>19049</xdr:rowOff>
    </xdr:from>
    <xdr:to>
      <xdr:col>2</xdr:col>
      <xdr:colOff>0</xdr:colOff>
      <xdr:row>54</xdr:row>
      <xdr:rowOff>189325</xdr:rowOff>
    </xdr:to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3163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54</xdr:row>
      <xdr:rowOff>19051</xdr:rowOff>
    </xdr:from>
    <xdr:to>
      <xdr:col>1</xdr:col>
      <xdr:colOff>2105025</xdr:colOff>
      <xdr:row>54</xdr:row>
      <xdr:rowOff>2215070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43" y="10496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53</xdr:row>
      <xdr:rowOff>19049</xdr:rowOff>
    </xdr:from>
    <xdr:to>
      <xdr:col>1</xdr:col>
      <xdr:colOff>247650</xdr:colOff>
      <xdr:row>53</xdr:row>
      <xdr:rowOff>160059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718" y="10115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58</xdr:row>
      <xdr:rowOff>38099</xdr:rowOff>
    </xdr:from>
    <xdr:to>
      <xdr:col>1</xdr:col>
      <xdr:colOff>2137290</xdr:colOff>
      <xdr:row>58</xdr:row>
      <xdr:rowOff>1933574</xdr:rowOff>
    </xdr:to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2" y="11087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56</xdr:row>
      <xdr:rowOff>28575</xdr:rowOff>
    </xdr:from>
    <xdr:to>
      <xdr:col>1</xdr:col>
      <xdr:colOff>2143125</xdr:colOff>
      <xdr:row>56</xdr:row>
      <xdr:rowOff>2131378</xdr:rowOff>
    </xdr:to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3" y="10696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59</xdr:row>
      <xdr:rowOff>28576</xdr:rowOff>
    </xdr:from>
    <xdr:to>
      <xdr:col>1</xdr:col>
      <xdr:colOff>228600</xdr:colOff>
      <xdr:row>59</xdr:row>
      <xdr:rowOff>161925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44" y="11268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57</xdr:row>
      <xdr:rowOff>9526</xdr:rowOff>
    </xdr:from>
    <xdr:to>
      <xdr:col>1</xdr:col>
      <xdr:colOff>200025</xdr:colOff>
      <xdr:row>57</xdr:row>
      <xdr:rowOff>177362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294" y="10868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54</xdr:row>
      <xdr:rowOff>19049</xdr:rowOff>
    </xdr:from>
    <xdr:to>
      <xdr:col>1</xdr:col>
      <xdr:colOff>2143125</xdr:colOff>
      <xdr:row>54</xdr:row>
      <xdr:rowOff>2046700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3" y="10306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54</xdr:row>
      <xdr:rowOff>19051</xdr:rowOff>
    </xdr:from>
    <xdr:to>
      <xdr:col>1</xdr:col>
      <xdr:colOff>2105025</xdr:colOff>
      <xdr:row>54</xdr:row>
      <xdr:rowOff>2215070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43" y="10496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53</xdr:row>
      <xdr:rowOff>19049</xdr:rowOff>
    </xdr:from>
    <xdr:to>
      <xdr:col>1</xdr:col>
      <xdr:colOff>247650</xdr:colOff>
      <xdr:row>53</xdr:row>
      <xdr:rowOff>160059</xdr:rowOff>
    </xdr:to>
    <xdr:pic>
      <xdr:nvPicPr>
        <xdr:cNvPr id="81" name="Imagen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718" y="10115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58</xdr:row>
      <xdr:rowOff>38099</xdr:rowOff>
    </xdr:from>
    <xdr:to>
      <xdr:col>1</xdr:col>
      <xdr:colOff>2137290</xdr:colOff>
      <xdr:row>58</xdr:row>
      <xdr:rowOff>1933574</xdr:rowOff>
    </xdr:to>
    <xdr:pic>
      <xdr:nvPicPr>
        <xdr:cNvPr id="82" name="Imagen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2" y="11087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56</xdr:row>
      <xdr:rowOff>28575</xdr:rowOff>
    </xdr:from>
    <xdr:to>
      <xdr:col>1</xdr:col>
      <xdr:colOff>2143125</xdr:colOff>
      <xdr:row>56</xdr:row>
      <xdr:rowOff>2131378</xdr:rowOff>
    </xdr:to>
    <xdr:pic>
      <xdr:nvPicPr>
        <xdr:cNvPr id="83" name="Imagen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3" y="10696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59</xdr:row>
      <xdr:rowOff>28576</xdr:rowOff>
    </xdr:from>
    <xdr:to>
      <xdr:col>1</xdr:col>
      <xdr:colOff>228600</xdr:colOff>
      <xdr:row>59</xdr:row>
      <xdr:rowOff>161925</xdr:rowOff>
    </xdr:to>
    <xdr:pic>
      <xdr:nvPicPr>
        <xdr:cNvPr id="84" name="Imagen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44" y="11268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57</xdr:row>
      <xdr:rowOff>9526</xdr:rowOff>
    </xdr:from>
    <xdr:to>
      <xdr:col>1</xdr:col>
      <xdr:colOff>200025</xdr:colOff>
      <xdr:row>57</xdr:row>
      <xdr:rowOff>177362</xdr:rowOff>
    </xdr:to>
    <xdr:pic>
      <xdr:nvPicPr>
        <xdr:cNvPr id="85" name="Imagen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294" y="10868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67</xdr:row>
      <xdr:rowOff>19049</xdr:rowOff>
    </xdr:from>
    <xdr:to>
      <xdr:col>1</xdr:col>
      <xdr:colOff>2143125</xdr:colOff>
      <xdr:row>67</xdr:row>
      <xdr:rowOff>2046700</xdr:rowOff>
    </xdr:to>
    <xdr:pic>
      <xdr:nvPicPr>
        <xdr:cNvPr id="86" name="Imagen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3" y="12973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65</xdr:row>
      <xdr:rowOff>19051</xdr:rowOff>
    </xdr:from>
    <xdr:to>
      <xdr:col>1</xdr:col>
      <xdr:colOff>2105025</xdr:colOff>
      <xdr:row>65</xdr:row>
      <xdr:rowOff>2215070</xdr:rowOff>
    </xdr:to>
    <xdr:pic>
      <xdr:nvPicPr>
        <xdr:cNvPr id="87" name="Imagen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43" y="13163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65</xdr:row>
      <xdr:rowOff>19049</xdr:rowOff>
    </xdr:from>
    <xdr:to>
      <xdr:col>1</xdr:col>
      <xdr:colOff>247650</xdr:colOff>
      <xdr:row>65</xdr:row>
      <xdr:rowOff>160059</xdr:rowOff>
    </xdr:to>
    <xdr:pic>
      <xdr:nvPicPr>
        <xdr:cNvPr id="88" name="Imagen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718" y="12782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70</xdr:row>
      <xdr:rowOff>38099</xdr:rowOff>
    </xdr:from>
    <xdr:to>
      <xdr:col>1</xdr:col>
      <xdr:colOff>2137290</xdr:colOff>
      <xdr:row>70</xdr:row>
      <xdr:rowOff>1933574</xdr:rowOff>
    </xdr:to>
    <xdr:pic>
      <xdr:nvPicPr>
        <xdr:cNvPr id="89" name="Imagen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2" y="13754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68</xdr:row>
      <xdr:rowOff>28575</xdr:rowOff>
    </xdr:from>
    <xdr:to>
      <xdr:col>1</xdr:col>
      <xdr:colOff>2143125</xdr:colOff>
      <xdr:row>68</xdr:row>
      <xdr:rowOff>2131378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3" y="13363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71</xdr:row>
      <xdr:rowOff>28576</xdr:rowOff>
    </xdr:from>
    <xdr:to>
      <xdr:col>1</xdr:col>
      <xdr:colOff>228600</xdr:colOff>
      <xdr:row>71</xdr:row>
      <xdr:rowOff>161925</xdr:rowOff>
    </xdr:to>
    <xdr:pic>
      <xdr:nvPicPr>
        <xdr:cNvPr id="91" name="Imagen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44" y="13935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69</xdr:row>
      <xdr:rowOff>9526</xdr:rowOff>
    </xdr:from>
    <xdr:to>
      <xdr:col>1</xdr:col>
      <xdr:colOff>200025</xdr:colOff>
      <xdr:row>69</xdr:row>
      <xdr:rowOff>177362</xdr:rowOff>
    </xdr:to>
    <xdr:pic>
      <xdr:nvPicPr>
        <xdr:cNvPr id="92" name="Imagen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294" y="13535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67</xdr:row>
      <xdr:rowOff>19049</xdr:rowOff>
    </xdr:from>
    <xdr:to>
      <xdr:col>1</xdr:col>
      <xdr:colOff>2143125</xdr:colOff>
      <xdr:row>67</xdr:row>
      <xdr:rowOff>2046700</xdr:rowOff>
    </xdr:to>
    <xdr:pic>
      <xdr:nvPicPr>
        <xdr:cNvPr id="93" name="Imagen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3" y="12973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65</xdr:row>
      <xdr:rowOff>19051</xdr:rowOff>
    </xdr:from>
    <xdr:to>
      <xdr:col>1</xdr:col>
      <xdr:colOff>2105025</xdr:colOff>
      <xdr:row>65</xdr:row>
      <xdr:rowOff>2215070</xdr:rowOff>
    </xdr:to>
    <xdr:pic>
      <xdr:nvPicPr>
        <xdr:cNvPr id="94" name="Imagen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43" y="13163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65</xdr:row>
      <xdr:rowOff>19049</xdr:rowOff>
    </xdr:from>
    <xdr:to>
      <xdr:col>1</xdr:col>
      <xdr:colOff>247650</xdr:colOff>
      <xdr:row>65</xdr:row>
      <xdr:rowOff>160059</xdr:rowOff>
    </xdr:to>
    <xdr:pic>
      <xdr:nvPicPr>
        <xdr:cNvPr id="95" name="Imagen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718" y="12782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70</xdr:row>
      <xdr:rowOff>38099</xdr:rowOff>
    </xdr:from>
    <xdr:to>
      <xdr:col>1</xdr:col>
      <xdr:colOff>2137290</xdr:colOff>
      <xdr:row>70</xdr:row>
      <xdr:rowOff>1933574</xdr:rowOff>
    </xdr:to>
    <xdr:pic>
      <xdr:nvPicPr>
        <xdr:cNvPr id="96" name="Imagen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2" y="13754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68</xdr:row>
      <xdr:rowOff>28575</xdr:rowOff>
    </xdr:from>
    <xdr:to>
      <xdr:col>1</xdr:col>
      <xdr:colOff>2143125</xdr:colOff>
      <xdr:row>68</xdr:row>
      <xdr:rowOff>2131378</xdr:rowOff>
    </xdr:to>
    <xdr:pic>
      <xdr:nvPicPr>
        <xdr:cNvPr id="97" name="Imagen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93" y="13363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71</xdr:row>
      <xdr:rowOff>28576</xdr:rowOff>
    </xdr:from>
    <xdr:to>
      <xdr:col>1</xdr:col>
      <xdr:colOff>228600</xdr:colOff>
      <xdr:row>71</xdr:row>
      <xdr:rowOff>161925</xdr:rowOff>
    </xdr:to>
    <xdr:pic>
      <xdr:nvPicPr>
        <xdr:cNvPr id="98" name="Imagen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44" y="13935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69</xdr:row>
      <xdr:rowOff>9526</xdr:rowOff>
    </xdr:from>
    <xdr:to>
      <xdr:col>1</xdr:col>
      <xdr:colOff>200025</xdr:colOff>
      <xdr:row>69</xdr:row>
      <xdr:rowOff>177362</xdr:rowOff>
    </xdr:to>
    <xdr:pic>
      <xdr:nvPicPr>
        <xdr:cNvPr id="99" name="Imagen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294" y="13535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45</xdr:row>
      <xdr:rowOff>38099</xdr:rowOff>
    </xdr:from>
    <xdr:to>
      <xdr:col>1</xdr:col>
      <xdr:colOff>2137290</xdr:colOff>
      <xdr:row>45</xdr:row>
      <xdr:rowOff>1933574</xdr:rowOff>
    </xdr:to>
    <xdr:pic>
      <xdr:nvPicPr>
        <xdr:cNvPr id="100" name="Imagen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1087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45</xdr:row>
      <xdr:rowOff>38099</xdr:rowOff>
    </xdr:from>
    <xdr:to>
      <xdr:col>1</xdr:col>
      <xdr:colOff>2137290</xdr:colOff>
      <xdr:row>45</xdr:row>
      <xdr:rowOff>1933574</xdr:rowOff>
    </xdr:to>
    <xdr:pic>
      <xdr:nvPicPr>
        <xdr:cNvPr id="101" name="Imagen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1087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55</xdr:row>
      <xdr:rowOff>19049</xdr:rowOff>
    </xdr:from>
    <xdr:to>
      <xdr:col>1</xdr:col>
      <xdr:colOff>2143125</xdr:colOff>
      <xdr:row>55</xdr:row>
      <xdr:rowOff>2046700</xdr:rowOff>
    </xdr:to>
    <xdr:pic>
      <xdr:nvPicPr>
        <xdr:cNvPr id="102" name="Imagen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306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55</xdr:row>
      <xdr:rowOff>19049</xdr:rowOff>
    </xdr:from>
    <xdr:to>
      <xdr:col>1</xdr:col>
      <xdr:colOff>2143125</xdr:colOff>
      <xdr:row>55</xdr:row>
      <xdr:rowOff>2046700</xdr:rowOff>
    </xdr:to>
    <xdr:pic>
      <xdr:nvPicPr>
        <xdr:cNvPr id="103" name="Imagen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306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57</xdr:row>
      <xdr:rowOff>38099</xdr:rowOff>
    </xdr:from>
    <xdr:to>
      <xdr:col>1</xdr:col>
      <xdr:colOff>2137290</xdr:colOff>
      <xdr:row>57</xdr:row>
      <xdr:rowOff>1933574</xdr:rowOff>
    </xdr:to>
    <xdr:pic>
      <xdr:nvPicPr>
        <xdr:cNvPr id="104" name="Imagen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0896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57</xdr:row>
      <xdr:rowOff>38099</xdr:rowOff>
    </xdr:from>
    <xdr:to>
      <xdr:col>1</xdr:col>
      <xdr:colOff>2137290</xdr:colOff>
      <xdr:row>57</xdr:row>
      <xdr:rowOff>1933574</xdr:rowOff>
    </xdr:to>
    <xdr:pic>
      <xdr:nvPicPr>
        <xdr:cNvPr id="105" name="Imagen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0896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58</xdr:row>
      <xdr:rowOff>38099</xdr:rowOff>
    </xdr:from>
    <xdr:to>
      <xdr:col>1</xdr:col>
      <xdr:colOff>2137290</xdr:colOff>
      <xdr:row>58</xdr:row>
      <xdr:rowOff>1933574</xdr:rowOff>
    </xdr:to>
    <xdr:pic>
      <xdr:nvPicPr>
        <xdr:cNvPr id="106" name="Imagen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1087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58</xdr:row>
      <xdr:rowOff>9526</xdr:rowOff>
    </xdr:from>
    <xdr:to>
      <xdr:col>1</xdr:col>
      <xdr:colOff>200025</xdr:colOff>
      <xdr:row>58</xdr:row>
      <xdr:rowOff>177362</xdr:rowOff>
    </xdr:to>
    <xdr:pic>
      <xdr:nvPicPr>
        <xdr:cNvPr id="107" name="Imagen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1058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58</xdr:row>
      <xdr:rowOff>38099</xdr:rowOff>
    </xdr:from>
    <xdr:to>
      <xdr:col>1</xdr:col>
      <xdr:colOff>2137290</xdr:colOff>
      <xdr:row>58</xdr:row>
      <xdr:rowOff>1933574</xdr:rowOff>
    </xdr:to>
    <xdr:pic>
      <xdr:nvPicPr>
        <xdr:cNvPr id="108" name="Imagen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1087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58</xdr:row>
      <xdr:rowOff>9526</xdr:rowOff>
    </xdr:from>
    <xdr:to>
      <xdr:col>1</xdr:col>
      <xdr:colOff>200025</xdr:colOff>
      <xdr:row>58</xdr:row>
      <xdr:rowOff>177362</xdr:rowOff>
    </xdr:to>
    <xdr:pic>
      <xdr:nvPicPr>
        <xdr:cNvPr id="109" name="Imagen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1058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59</xdr:row>
      <xdr:rowOff>28576</xdr:rowOff>
    </xdr:from>
    <xdr:to>
      <xdr:col>1</xdr:col>
      <xdr:colOff>228600</xdr:colOff>
      <xdr:row>59</xdr:row>
      <xdr:rowOff>161925</xdr:rowOff>
    </xdr:to>
    <xdr:pic>
      <xdr:nvPicPr>
        <xdr:cNvPr id="110" name="Imagen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1268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59</xdr:row>
      <xdr:rowOff>28576</xdr:rowOff>
    </xdr:from>
    <xdr:to>
      <xdr:col>1</xdr:col>
      <xdr:colOff>228600</xdr:colOff>
      <xdr:row>59</xdr:row>
      <xdr:rowOff>161925</xdr:rowOff>
    </xdr:to>
    <xdr:pic>
      <xdr:nvPicPr>
        <xdr:cNvPr id="111" name="Imagen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1268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67</xdr:row>
      <xdr:rowOff>19049</xdr:rowOff>
    </xdr:from>
    <xdr:to>
      <xdr:col>1</xdr:col>
      <xdr:colOff>2143125</xdr:colOff>
      <xdr:row>67</xdr:row>
      <xdr:rowOff>2046700</xdr:rowOff>
    </xdr:to>
    <xdr:pic>
      <xdr:nvPicPr>
        <xdr:cNvPr id="112" name="Imagen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554074"/>
          <a:ext cx="2190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65</xdr:row>
      <xdr:rowOff>19051</xdr:rowOff>
    </xdr:from>
    <xdr:to>
      <xdr:col>1</xdr:col>
      <xdr:colOff>2105025</xdr:colOff>
      <xdr:row>65</xdr:row>
      <xdr:rowOff>2215070</xdr:rowOff>
    </xdr:to>
    <xdr:pic>
      <xdr:nvPicPr>
        <xdr:cNvPr id="113" name="Imagen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3744576"/>
          <a:ext cx="2000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65</xdr:row>
      <xdr:rowOff>19049</xdr:rowOff>
    </xdr:from>
    <xdr:to>
      <xdr:col>1</xdr:col>
      <xdr:colOff>247650</xdr:colOff>
      <xdr:row>65</xdr:row>
      <xdr:rowOff>160059</xdr:rowOff>
    </xdr:to>
    <xdr:pic>
      <xdr:nvPicPr>
        <xdr:cNvPr id="114" name="Imagen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33635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70</xdr:row>
      <xdr:rowOff>38099</xdr:rowOff>
    </xdr:from>
    <xdr:to>
      <xdr:col>1</xdr:col>
      <xdr:colOff>2137290</xdr:colOff>
      <xdr:row>70</xdr:row>
      <xdr:rowOff>1933574</xdr:rowOff>
    </xdr:to>
    <xdr:pic>
      <xdr:nvPicPr>
        <xdr:cNvPr id="115" name="Imagen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14335124"/>
          <a:ext cx="2227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68</xdr:row>
      <xdr:rowOff>28575</xdr:rowOff>
    </xdr:from>
    <xdr:to>
      <xdr:col>1</xdr:col>
      <xdr:colOff>2143125</xdr:colOff>
      <xdr:row>68</xdr:row>
      <xdr:rowOff>2131378</xdr:rowOff>
    </xdr:to>
    <xdr:pic>
      <xdr:nvPicPr>
        <xdr:cNvPr id="116" name="Imagen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944600"/>
          <a:ext cx="219075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71</xdr:row>
      <xdr:rowOff>28576</xdr:rowOff>
    </xdr:from>
    <xdr:to>
      <xdr:col>1</xdr:col>
      <xdr:colOff>228600</xdr:colOff>
      <xdr:row>71</xdr:row>
      <xdr:rowOff>161925</xdr:rowOff>
    </xdr:to>
    <xdr:pic>
      <xdr:nvPicPr>
        <xdr:cNvPr id="117" name="Imagen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14516101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70</xdr:row>
      <xdr:rowOff>9526</xdr:rowOff>
    </xdr:from>
    <xdr:to>
      <xdr:col>1</xdr:col>
      <xdr:colOff>200025</xdr:colOff>
      <xdr:row>70</xdr:row>
      <xdr:rowOff>177362</xdr:rowOff>
    </xdr:to>
    <xdr:pic>
      <xdr:nvPicPr>
        <xdr:cNvPr id="118" name="Imagen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4306551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67</xdr:row>
      <xdr:rowOff>19049</xdr:rowOff>
    </xdr:from>
    <xdr:to>
      <xdr:col>1</xdr:col>
      <xdr:colOff>2143125</xdr:colOff>
      <xdr:row>67</xdr:row>
      <xdr:rowOff>2046700</xdr:rowOff>
    </xdr:to>
    <xdr:pic>
      <xdr:nvPicPr>
        <xdr:cNvPr id="119" name="Imagen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554074"/>
          <a:ext cx="2190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65</xdr:row>
      <xdr:rowOff>19051</xdr:rowOff>
    </xdr:from>
    <xdr:to>
      <xdr:col>1</xdr:col>
      <xdr:colOff>2105025</xdr:colOff>
      <xdr:row>65</xdr:row>
      <xdr:rowOff>2215070</xdr:rowOff>
    </xdr:to>
    <xdr:pic>
      <xdr:nvPicPr>
        <xdr:cNvPr id="120" name="Imagen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3744576"/>
          <a:ext cx="2000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65</xdr:row>
      <xdr:rowOff>19049</xdr:rowOff>
    </xdr:from>
    <xdr:to>
      <xdr:col>1</xdr:col>
      <xdr:colOff>247650</xdr:colOff>
      <xdr:row>65</xdr:row>
      <xdr:rowOff>160059</xdr:rowOff>
    </xdr:to>
    <xdr:pic>
      <xdr:nvPicPr>
        <xdr:cNvPr id="121" name="Imagen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33635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70</xdr:row>
      <xdr:rowOff>38099</xdr:rowOff>
    </xdr:from>
    <xdr:to>
      <xdr:col>1</xdr:col>
      <xdr:colOff>2137290</xdr:colOff>
      <xdr:row>70</xdr:row>
      <xdr:rowOff>1933574</xdr:rowOff>
    </xdr:to>
    <xdr:pic>
      <xdr:nvPicPr>
        <xdr:cNvPr id="122" name="Imagen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14335124"/>
          <a:ext cx="2227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68</xdr:row>
      <xdr:rowOff>28575</xdr:rowOff>
    </xdr:from>
    <xdr:to>
      <xdr:col>1</xdr:col>
      <xdr:colOff>2143125</xdr:colOff>
      <xdr:row>68</xdr:row>
      <xdr:rowOff>2131378</xdr:rowOff>
    </xdr:to>
    <xdr:pic>
      <xdr:nvPicPr>
        <xdr:cNvPr id="123" name="Imagen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944600"/>
          <a:ext cx="219075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71</xdr:row>
      <xdr:rowOff>28576</xdr:rowOff>
    </xdr:from>
    <xdr:to>
      <xdr:col>1</xdr:col>
      <xdr:colOff>228600</xdr:colOff>
      <xdr:row>71</xdr:row>
      <xdr:rowOff>161925</xdr:rowOff>
    </xdr:to>
    <xdr:pic>
      <xdr:nvPicPr>
        <xdr:cNvPr id="124" name="Imagen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14516101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70</xdr:row>
      <xdr:rowOff>9526</xdr:rowOff>
    </xdr:from>
    <xdr:to>
      <xdr:col>1</xdr:col>
      <xdr:colOff>200025</xdr:colOff>
      <xdr:row>70</xdr:row>
      <xdr:rowOff>177362</xdr:rowOff>
    </xdr:to>
    <xdr:pic>
      <xdr:nvPicPr>
        <xdr:cNvPr id="125" name="Imagen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4306551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69</xdr:row>
      <xdr:rowOff>38099</xdr:rowOff>
    </xdr:from>
    <xdr:to>
      <xdr:col>1</xdr:col>
      <xdr:colOff>2137290</xdr:colOff>
      <xdr:row>69</xdr:row>
      <xdr:rowOff>1933574</xdr:rowOff>
    </xdr:to>
    <xdr:pic>
      <xdr:nvPicPr>
        <xdr:cNvPr id="126" name="Imagen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14144624"/>
          <a:ext cx="2227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69</xdr:row>
      <xdr:rowOff>38099</xdr:rowOff>
    </xdr:from>
    <xdr:to>
      <xdr:col>1</xdr:col>
      <xdr:colOff>2137290</xdr:colOff>
      <xdr:row>69</xdr:row>
      <xdr:rowOff>1933574</xdr:rowOff>
    </xdr:to>
    <xdr:pic>
      <xdr:nvPicPr>
        <xdr:cNvPr id="127" name="Imagen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14144624"/>
          <a:ext cx="2227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65</xdr:row>
      <xdr:rowOff>19049</xdr:rowOff>
    </xdr:from>
    <xdr:to>
      <xdr:col>1</xdr:col>
      <xdr:colOff>247650</xdr:colOff>
      <xdr:row>65</xdr:row>
      <xdr:rowOff>160059</xdr:rowOff>
    </xdr:to>
    <xdr:pic>
      <xdr:nvPicPr>
        <xdr:cNvPr id="128" name="Imagen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33635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65</xdr:row>
      <xdr:rowOff>19049</xdr:rowOff>
    </xdr:from>
    <xdr:to>
      <xdr:col>1</xdr:col>
      <xdr:colOff>247650</xdr:colOff>
      <xdr:row>65</xdr:row>
      <xdr:rowOff>160059</xdr:rowOff>
    </xdr:to>
    <xdr:pic>
      <xdr:nvPicPr>
        <xdr:cNvPr id="129" name="Imagen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33635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65</xdr:row>
      <xdr:rowOff>19049</xdr:rowOff>
    </xdr:from>
    <xdr:to>
      <xdr:col>1</xdr:col>
      <xdr:colOff>2143125</xdr:colOff>
      <xdr:row>65</xdr:row>
      <xdr:rowOff>2046700</xdr:rowOff>
    </xdr:to>
    <xdr:pic>
      <xdr:nvPicPr>
        <xdr:cNvPr id="130" name="Imagen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744574"/>
          <a:ext cx="2190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65</xdr:row>
      <xdr:rowOff>19051</xdr:rowOff>
    </xdr:from>
    <xdr:to>
      <xdr:col>1</xdr:col>
      <xdr:colOff>2105025</xdr:colOff>
      <xdr:row>65</xdr:row>
      <xdr:rowOff>2215070</xdr:rowOff>
    </xdr:to>
    <xdr:pic>
      <xdr:nvPicPr>
        <xdr:cNvPr id="131" name="Imagen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3744576"/>
          <a:ext cx="2000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65</xdr:row>
      <xdr:rowOff>19049</xdr:rowOff>
    </xdr:from>
    <xdr:to>
      <xdr:col>1</xdr:col>
      <xdr:colOff>2143125</xdr:colOff>
      <xdr:row>65</xdr:row>
      <xdr:rowOff>2046700</xdr:rowOff>
    </xdr:to>
    <xdr:pic>
      <xdr:nvPicPr>
        <xdr:cNvPr id="132" name="Imagen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744574"/>
          <a:ext cx="2190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65</xdr:row>
      <xdr:rowOff>19051</xdr:rowOff>
    </xdr:from>
    <xdr:to>
      <xdr:col>1</xdr:col>
      <xdr:colOff>2105025</xdr:colOff>
      <xdr:row>65</xdr:row>
      <xdr:rowOff>2215070</xdr:rowOff>
    </xdr:to>
    <xdr:pic>
      <xdr:nvPicPr>
        <xdr:cNvPr id="133" name="Imagen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3744576"/>
          <a:ext cx="2000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67</xdr:row>
      <xdr:rowOff>19049</xdr:rowOff>
    </xdr:from>
    <xdr:to>
      <xdr:col>1</xdr:col>
      <xdr:colOff>2143125</xdr:colOff>
      <xdr:row>67</xdr:row>
      <xdr:rowOff>2046700</xdr:rowOff>
    </xdr:to>
    <xdr:pic>
      <xdr:nvPicPr>
        <xdr:cNvPr id="134" name="Imagen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4887574"/>
          <a:ext cx="2571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65</xdr:row>
      <xdr:rowOff>19051</xdr:rowOff>
    </xdr:from>
    <xdr:to>
      <xdr:col>1</xdr:col>
      <xdr:colOff>2105025</xdr:colOff>
      <xdr:row>65</xdr:row>
      <xdr:rowOff>2215070</xdr:rowOff>
    </xdr:to>
    <xdr:pic>
      <xdr:nvPicPr>
        <xdr:cNvPr id="135" name="Imagen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5078076"/>
          <a:ext cx="2381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65</xdr:row>
      <xdr:rowOff>19049</xdr:rowOff>
    </xdr:from>
    <xdr:to>
      <xdr:col>1</xdr:col>
      <xdr:colOff>247650</xdr:colOff>
      <xdr:row>65</xdr:row>
      <xdr:rowOff>160059</xdr:rowOff>
    </xdr:to>
    <xdr:pic>
      <xdr:nvPicPr>
        <xdr:cNvPr id="136" name="Imagen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46970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70</xdr:row>
      <xdr:rowOff>38099</xdr:rowOff>
    </xdr:from>
    <xdr:to>
      <xdr:col>1</xdr:col>
      <xdr:colOff>2137290</xdr:colOff>
      <xdr:row>70</xdr:row>
      <xdr:rowOff>1933574</xdr:rowOff>
    </xdr:to>
    <xdr:pic>
      <xdr:nvPicPr>
        <xdr:cNvPr id="137" name="Imagen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5668624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68</xdr:row>
      <xdr:rowOff>28575</xdr:rowOff>
    </xdr:from>
    <xdr:to>
      <xdr:col>1</xdr:col>
      <xdr:colOff>2143125</xdr:colOff>
      <xdr:row>68</xdr:row>
      <xdr:rowOff>2131378</xdr:rowOff>
    </xdr:to>
    <xdr:pic>
      <xdr:nvPicPr>
        <xdr:cNvPr id="138" name="Imagen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5278100"/>
          <a:ext cx="257175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71</xdr:row>
      <xdr:rowOff>28576</xdr:rowOff>
    </xdr:from>
    <xdr:to>
      <xdr:col>1</xdr:col>
      <xdr:colOff>228600</xdr:colOff>
      <xdr:row>71</xdr:row>
      <xdr:rowOff>161925</xdr:rowOff>
    </xdr:to>
    <xdr:pic>
      <xdr:nvPicPr>
        <xdr:cNvPr id="139" name="Imagen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15849601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70</xdr:row>
      <xdr:rowOff>9526</xdr:rowOff>
    </xdr:from>
    <xdr:to>
      <xdr:col>1</xdr:col>
      <xdr:colOff>200025</xdr:colOff>
      <xdr:row>70</xdr:row>
      <xdr:rowOff>177362</xdr:rowOff>
    </xdr:to>
    <xdr:pic>
      <xdr:nvPicPr>
        <xdr:cNvPr id="140" name="Imagen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15640051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67</xdr:row>
      <xdr:rowOff>19049</xdr:rowOff>
    </xdr:from>
    <xdr:to>
      <xdr:col>1</xdr:col>
      <xdr:colOff>2143125</xdr:colOff>
      <xdr:row>67</xdr:row>
      <xdr:rowOff>2046700</xdr:rowOff>
    </xdr:to>
    <xdr:pic>
      <xdr:nvPicPr>
        <xdr:cNvPr id="141" name="Imagen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4887574"/>
          <a:ext cx="2571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65</xdr:row>
      <xdr:rowOff>19051</xdr:rowOff>
    </xdr:from>
    <xdr:to>
      <xdr:col>1</xdr:col>
      <xdr:colOff>2105025</xdr:colOff>
      <xdr:row>65</xdr:row>
      <xdr:rowOff>2215070</xdr:rowOff>
    </xdr:to>
    <xdr:pic>
      <xdr:nvPicPr>
        <xdr:cNvPr id="142" name="Imagen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5078076"/>
          <a:ext cx="2381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65</xdr:row>
      <xdr:rowOff>19049</xdr:rowOff>
    </xdr:from>
    <xdr:to>
      <xdr:col>1</xdr:col>
      <xdr:colOff>247650</xdr:colOff>
      <xdr:row>65</xdr:row>
      <xdr:rowOff>160059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46970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70</xdr:row>
      <xdr:rowOff>38099</xdr:rowOff>
    </xdr:from>
    <xdr:to>
      <xdr:col>1</xdr:col>
      <xdr:colOff>2137290</xdr:colOff>
      <xdr:row>70</xdr:row>
      <xdr:rowOff>1933574</xdr:rowOff>
    </xdr:to>
    <xdr:pic>
      <xdr:nvPicPr>
        <xdr:cNvPr id="144" name="Imagen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5668624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68</xdr:row>
      <xdr:rowOff>28575</xdr:rowOff>
    </xdr:from>
    <xdr:to>
      <xdr:col>1</xdr:col>
      <xdr:colOff>2143125</xdr:colOff>
      <xdr:row>68</xdr:row>
      <xdr:rowOff>2131378</xdr:rowOff>
    </xdr:to>
    <xdr:pic>
      <xdr:nvPicPr>
        <xdr:cNvPr id="145" name="Imagen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5278100"/>
          <a:ext cx="257175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71</xdr:row>
      <xdr:rowOff>28576</xdr:rowOff>
    </xdr:from>
    <xdr:to>
      <xdr:col>1</xdr:col>
      <xdr:colOff>228600</xdr:colOff>
      <xdr:row>71</xdr:row>
      <xdr:rowOff>161925</xdr:rowOff>
    </xdr:to>
    <xdr:pic>
      <xdr:nvPicPr>
        <xdr:cNvPr id="146" name="Imagen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15849601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70</xdr:row>
      <xdr:rowOff>9526</xdr:rowOff>
    </xdr:from>
    <xdr:to>
      <xdr:col>1</xdr:col>
      <xdr:colOff>200025</xdr:colOff>
      <xdr:row>70</xdr:row>
      <xdr:rowOff>177362</xdr:rowOff>
    </xdr:to>
    <xdr:pic>
      <xdr:nvPicPr>
        <xdr:cNvPr id="147" name="Imagen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15640051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69</xdr:row>
      <xdr:rowOff>38099</xdr:rowOff>
    </xdr:from>
    <xdr:to>
      <xdr:col>1</xdr:col>
      <xdr:colOff>2137290</xdr:colOff>
      <xdr:row>69</xdr:row>
      <xdr:rowOff>1933574</xdr:rowOff>
    </xdr:to>
    <xdr:pic>
      <xdr:nvPicPr>
        <xdr:cNvPr id="148" name="Imagen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5478124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69</xdr:row>
      <xdr:rowOff>38099</xdr:rowOff>
    </xdr:from>
    <xdr:to>
      <xdr:col>1</xdr:col>
      <xdr:colOff>2137290</xdr:colOff>
      <xdr:row>69</xdr:row>
      <xdr:rowOff>1933574</xdr:rowOff>
    </xdr:to>
    <xdr:pic>
      <xdr:nvPicPr>
        <xdr:cNvPr id="149" name="Imagen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5478124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65</xdr:row>
      <xdr:rowOff>19049</xdr:rowOff>
    </xdr:from>
    <xdr:to>
      <xdr:col>1</xdr:col>
      <xdr:colOff>247650</xdr:colOff>
      <xdr:row>65</xdr:row>
      <xdr:rowOff>160059</xdr:rowOff>
    </xdr:to>
    <xdr:pic>
      <xdr:nvPicPr>
        <xdr:cNvPr id="150" name="Imagen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46970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65</xdr:row>
      <xdr:rowOff>19049</xdr:rowOff>
    </xdr:from>
    <xdr:to>
      <xdr:col>1</xdr:col>
      <xdr:colOff>247650</xdr:colOff>
      <xdr:row>65</xdr:row>
      <xdr:rowOff>160059</xdr:rowOff>
    </xdr:to>
    <xdr:pic>
      <xdr:nvPicPr>
        <xdr:cNvPr id="151" name="Imagen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46970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65</xdr:row>
      <xdr:rowOff>19049</xdr:rowOff>
    </xdr:from>
    <xdr:to>
      <xdr:col>1</xdr:col>
      <xdr:colOff>2143125</xdr:colOff>
      <xdr:row>65</xdr:row>
      <xdr:rowOff>2046700</xdr:rowOff>
    </xdr:to>
    <xdr:pic>
      <xdr:nvPicPr>
        <xdr:cNvPr id="152" name="Imagen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5078074"/>
          <a:ext cx="2571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65</xdr:row>
      <xdr:rowOff>19051</xdr:rowOff>
    </xdr:from>
    <xdr:to>
      <xdr:col>1</xdr:col>
      <xdr:colOff>2105025</xdr:colOff>
      <xdr:row>65</xdr:row>
      <xdr:rowOff>2215070</xdr:rowOff>
    </xdr:to>
    <xdr:pic>
      <xdr:nvPicPr>
        <xdr:cNvPr id="153" name="Imagen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5078076"/>
          <a:ext cx="2381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65</xdr:row>
      <xdr:rowOff>19049</xdr:rowOff>
    </xdr:from>
    <xdr:to>
      <xdr:col>1</xdr:col>
      <xdr:colOff>2143125</xdr:colOff>
      <xdr:row>65</xdr:row>
      <xdr:rowOff>2046700</xdr:rowOff>
    </xdr:to>
    <xdr:pic>
      <xdr:nvPicPr>
        <xdr:cNvPr id="154" name="Imagen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5078074"/>
          <a:ext cx="2571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65</xdr:row>
      <xdr:rowOff>19051</xdr:rowOff>
    </xdr:from>
    <xdr:to>
      <xdr:col>1</xdr:col>
      <xdr:colOff>2105025</xdr:colOff>
      <xdr:row>65</xdr:row>
      <xdr:rowOff>2215070</xdr:rowOff>
    </xdr:to>
    <xdr:pic>
      <xdr:nvPicPr>
        <xdr:cNvPr id="155" name="Imagen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5078076"/>
          <a:ext cx="2381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68</xdr:row>
      <xdr:rowOff>28575</xdr:rowOff>
    </xdr:from>
    <xdr:to>
      <xdr:col>1</xdr:col>
      <xdr:colOff>2143125</xdr:colOff>
      <xdr:row>68</xdr:row>
      <xdr:rowOff>2131378</xdr:rowOff>
    </xdr:to>
    <xdr:pic>
      <xdr:nvPicPr>
        <xdr:cNvPr id="156" name="Imagen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5278100"/>
          <a:ext cx="257175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68</xdr:row>
      <xdr:rowOff>28575</xdr:rowOff>
    </xdr:from>
    <xdr:to>
      <xdr:col>1</xdr:col>
      <xdr:colOff>2143125</xdr:colOff>
      <xdr:row>68</xdr:row>
      <xdr:rowOff>2131378</xdr:rowOff>
    </xdr:to>
    <xdr:pic>
      <xdr:nvPicPr>
        <xdr:cNvPr id="157" name="Imagen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5278100"/>
          <a:ext cx="257175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70</xdr:row>
      <xdr:rowOff>38099</xdr:rowOff>
    </xdr:from>
    <xdr:to>
      <xdr:col>1</xdr:col>
      <xdr:colOff>2137290</xdr:colOff>
      <xdr:row>70</xdr:row>
      <xdr:rowOff>1933574</xdr:rowOff>
    </xdr:to>
    <xdr:pic>
      <xdr:nvPicPr>
        <xdr:cNvPr id="158" name="Imagen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5668624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70</xdr:row>
      <xdr:rowOff>38099</xdr:rowOff>
    </xdr:from>
    <xdr:to>
      <xdr:col>1</xdr:col>
      <xdr:colOff>2137290</xdr:colOff>
      <xdr:row>70</xdr:row>
      <xdr:rowOff>1933574</xdr:rowOff>
    </xdr:to>
    <xdr:pic>
      <xdr:nvPicPr>
        <xdr:cNvPr id="159" name="Imagen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5668624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70</xdr:row>
      <xdr:rowOff>38099</xdr:rowOff>
    </xdr:from>
    <xdr:to>
      <xdr:col>1</xdr:col>
      <xdr:colOff>2137290</xdr:colOff>
      <xdr:row>70</xdr:row>
      <xdr:rowOff>1933574</xdr:rowOff>
    </xdr:to>
    <xdr:pic>
      <xdr:nvPicPr>
        <xdr:cNvPr id="160" name="Imagen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5668624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70</xdr:row>
      <xdr:rowOff>9526</xdr:rowOff>
    </xdr:from>
    <xdr:to>
      <xdr:col>1</xdr:col>
      <xdr:colOff>200025</xdr:colOff>
      <xdr:row>70</xdr:row>
      <xdr:rowOff>177362</xdr:rowOff>
    </xdr:to>
    <xdr:pic>
      <xdr:nvPicPr>
        <xdr:cNvPr id="161" name="Imagen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15640051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70</xdr:row>
      <xdr:rowOff>38099</xdr:rowOff>
    </xdr:from>
    <xdr:to>
      <xdr:col>1</xdr:col>
      <xdr:colOff>2137290</xdr:colOff>
      <xdr:row>70</xdr:row>
      <xdr:rowOff>1933574</xdr:rowOff>
    </xdr:to>
    <xdr:pic>
      <xdr:nvPicPr>
        <xdr:cNvPr id="162" name="Imagen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5668624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70</xdr:row>
      <xdr:rowOff>9526</xdr:rowOff>
    </xdr:from>
    <xdr:to>
      <xdr:col>1</xdr:col>
      <xdr:colOff>200025</xdr:colOff>
      <xdr:row>70</xdr:row>
      <xdr:rowOff>177362</xdr:rowOff>
    </xdr:to>
    <xdr:pic>
      <xdr:nvPicPr>
        <xdr:cNvPr id="163" name="Imagen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15640051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66</xdr:row>
      <xdr:rowOff>19049</xdr:rowOff>
    </xdr:from>
    <xdr:to>
      <xdr:col>1</xdr:col>
      <xdr:colOff>247650</xdr:colOff>
      <xdr:row>66</xdr:row>
      <xdr:rowOff>160059</xdr:rowOff>
    </xdr:to>
    <xdr:pic>
      <xdr:nvPicPr>
        <xdr:cNvPr id="164" name="Imagen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66</xdr:row>
      <xdr:rowOff>19049</xdr:rowOff>
    </xdr:from>
    <xdr:to>
      <xdr:col>1</xdr:col>
      <xdr:colOff>247650</xdr:colOff>
      <xdr:row>66</xdr:row>
      <xdr:rowOff>160059</xdr:rowOff>
    </xdr:to>
    <xdr:pic>
      <xdr:nvPicPr>
        <xdr:cNvPr id="165" name="Imagen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66</xdr:row>
      <xdr:rowOff>19049</xdr:rowOff>
    </xdr:from>
    <xdr:to>
      <xdr:col>1</xdr:col>
      <xdr:colOff>247650</xdr:colOff>
      <xdr:row>66</xdr:row>
      <xdr:rowOff>160059</xdr:rowOff>
    </xdr:to>
    <xdr:pic>
      <xdr:nvPicPr>
        <xdr:cNvPr id="166" name="Imagen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66</xdr:row>
      <xdr:rowOff>19049</xdr:rowOff>
    </xdr:from>
    <xdr:to>
      <xdr:col>1</xdr:col>
      <xdr:colOff>247650</xdr:colOff>
      <xdr:row>66</xdr:row>
      <xdr:rowOff>160059</xdr:rowOff>
    </xdr:to>
    <xdr:pic>
      <xdr:nvPicPr>
        <xdr:cNvPr id="167" name="Imagen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66</xdr:row>
      <xdr:rowOff>19049</xdr:rowOff>
    </xdr:from>
    <xdr:to>
      <xdr:col>1</xdr:col>
      <xdr:colOff>247650</xdr:colOff>
      <xdr:row>66</xdr:row>
      <xdr:rowOff>160059</xdr:rowOff>
    </xdr:to>
    <xdr:pic>
      <xdr:nvPicPr>
        <xdr:cNvPr id="168" name="Imagen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66</xdr:row>
      <xdr:rowOff>19049</xdr:rowOff>
    </xdr:from>
    <xdr:to>
      <xdr:col>1</xdr:col>
      <xdr:colOff>247650</xdr:colOff>
      <xdr:row>66</xdr:row>
      <xdr:rowOff>160059</xdr:rowOff>
    </xdr:to>
    <xdr:pic>
      <xdr:nvPicPr>
        <xdr:cNvPr id="169" name="Imagen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66</xdr:row>
      <xdr:rowOff>19049</xdr:rowOff>
    </xdr:from>
    <xdr:to>
      <xdr:col>1</xdr:col>
      <xdr:colOff>247650</xdr:colOff>
      <xdr:row>66</xdr:row>
      <xdr:rowOff>160059</xdr:rowOff>
    </xdr:to>
    <xdr:pic>
      <xdr:nvPicPr>
        <xdr:cNvPr id="170" name="Imagen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66</xdr:row>
      <xdr:rowOff>19049</xdr:rowOff>
    </xdr:from>
    <xdr:to>
      <xdr:col>1</xdr:col>
      <xdr:colOff>247650</xdr:colOff>
      <xdr:row>66</xdr:row>
      <xdr:rowOff>160059</xdr:rowOff>
    </xdr:to>
    <xdr:pic>
      <xdr:nvPicPr>
        <xdr:cNvPr id="171" name="Imagen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66</xdr:row>
      <xdr:rowOff>19049</xdr:rowOff>
    </xdr:from>
    <xdr:to>
      <xdr:col>1</xdr:col>
      <xdr:colOff>247650</xdr:colOff>
      <xdr:row>66</xdr:row>
      <xdr:rowOff>160059</xdr:rowOff>
    </xdr:to>
    <xdr:pic>
      <xdr:nvPicPr>
        <xdr:cNvPr id="172" name="Imagen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66</xdr:row>
      <xdr:rowOff>19049</xdr:rowOff>
    </xdr:from>
    <xdr:to>
      <xdr:col>1</xdr:col>
      <xdr:colOff>247650</xdr:colOff>
      <xdr:row>66</xdr:row>
      <xdr:rowOff>160059</xdr:rowOff>
    </xdr:to>
    <xdr:pic>
      <xdr:nvPicPr>
        <xdr:cNvPr id="173" name="Imagen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81</xdr:row>
      <xdr:rowOff>19049</xdr:rowOff>
    </xdr:from>
    <xdr:to>
      <xdr:col>1</xdr:col>
      <xdr:colOff>2143125</xdr:colOff>
      <xdr:row>81</xdr:row>
      <xdr:rowOff>2046700</xdr:rowOff>
    </xdr:to>
    <xdr:pic>
      <xdr:nvPicPr>
        <xdr:cNvPr id="174" name="Imagen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211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79</xdr:row>
      <xdr:rowOff>19051</xdr:rowOff>
    </xdr:from>
    <xdr:to>
      <xdr:col>1</xdr:col>
      <xdr:colOff>2105025</xdr:colOff>
      <xdr:row>79</xdr:row>
      <xdr:rowOff>2215070</xdr:rowOff>
    </xdr:to>
    <xdr:pic>
      <xdr:nvPicPr>
        <xdr:cNvPr id="175" name="Imagen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176" name="Imagen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82</xdr:row>
      <xdr:rowOff>38099</xdr:rowOff>
    </xdr:from>
    <xdr:to>
      <xdr:col>1</xdr:col>
      <xdr:colOff>2137290</xdr:colOff>
      <xdr:row>82</xdr:row>
      <xdr:rowOff>1933574</xdr:rowOff>
    </xdr:to>
    <xdr:pic>
      <xdr:nvPicPr>
        <xdr:cNvPr id="177" name="Imagen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84</xdr:row>
      <xdr:rowOff>28575</xdr:rowOff>
    </xdr:from>
    <xdr:to>
      <xdr:col>1</xdr:col>
      <xdr:colOff>2143125</xdr:colOff>
      <xdr:row>84</xdr:row>
      <xdr:rowOff>2131378</xdr:rowOff>
    </xdr:to>
    <xdr:pic>
      <xdr:nvPicPr>
        <xdr:cNvPr id="178" name="Imagen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411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85</xdr:row>
      <xdr:rowOff>28576</xdr:rowOff>
    </xdr:from>
    <xdr:to>
      <xdr:col>1</xdr:col>
      <xdr:colOff>228600</xdr:colOff>
      <xdr:row>85</xdr:row>
      <xdr:rowOff>161925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6983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83</xdr:row>
      <xdr:rowOff>9526</xdr:rowOff>
    </xdr:from>
    <xdr:to>
      <xdr:col>1</xdr:col>
      <xdr:colOff>200025</xdr:colOff>
      <xdr:row>83</xdr:row>
      <xdr:rowOff>177362</xdr:rowOff>
    </xdr:to>
    <xdr:pic>
      <xdr:nvPicPr>
        <xdr:cNvPr id="180" name="Imagen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6583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81</xdr:row>
      <xdr:rowOff>19049</xdr:rowOff>
    </xdr:from>
    <xdr:to>
      <xdr:col>1</xdr:col>
      <xdr:colOff>2143125</xdr:colOff>
      <xdr:row>81</xdr:row>
      <xdr:rowOff>2046700</xdr:rowOff>
    </xdr:to>
    <xdr:pic>
      <xdr:nvPicPr>
        <xdr:cNvPr id="181" name="Imagen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211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79</xdr:row>
      <xdr:rowOff>19051</xdr:rowOff>
    </xdr:from>
    <xdr:to>
      <xdr:col>1</xdr:col>
      <xdr:colOff>2105025</xdr:colOff>
      <xdr:row>79</xdr:row>
      <xdr:rowOff>2215070</xdr:rowOff>
    </xdr:to>
    <xdr:pic>
      <xdr:nvPicPr>
        <xdr:cNvPr id="182" name="Imagen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183" name="Imagen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82</xdr:row>
      <xdr:rowOff>38099</xdr:rowOff>
    </xdr:from>
    <xdr:to>
      <xdr:col>1</xdr:col>
      <xdr:colOff>2137290</xdr:colOff>
      <xdr:row>82</xdr:row>
      <xdr:rowOff>1933574</xdr:rowOff>
    </xdr:to>
    <xdr:pic>
      <xdr:nvPicPr>
        <xdr:cNvPr id="184" name="Imagen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84</xdr:row>
      <xdr:rowOff>28575</xdr:rowOff>
    </xdr:from>
    <xdr:to>
      <xdr:col>1</xdr:col>
      <xdr:colOff>2143125</xdr:colOff>
      <xdr:row>84</xdr:row>
      <xdr:rowOff>2131378</xdr:rowOff>
    </xdr:to>
    <xdr:pic>
      <xdr:nvPicPr>
        <xdr:cNvPr id="185" name="Imagen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411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85</xdr:row>
      <xdr:rowOff>28576</xdr:rowOff>
    </xdr:from>
    <xdr:to>
      <xdr:col>1</xdr:col>
      <xdr:colOff>228600</xdr:colOff>
      <xdr:row>85</xdr:row>
      <xdr:rowOff>161925</xdr:rowOff>
    </xdr:to>
    <xdr:pic>
      <xdr:nvPicPr>
        <xdr:cNvPr id="186" name="Imagen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6983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83</xdr:row>
      <xdr:rowOff>9526</xdr:rowOff>
    </xdr:from>
    <xdr:to>
      <xdr:col>1</xdr:col>
      <xdr:colOff>200025</xdr:colOff>
      <xdr:row>83</xdr:row>
      <xdr:rowOff>177362</xdr:rowOff>
    </xdr:to>
    <xdr:pic>
      <xdr:nvPicPr>
        <xdr:cNvPr id="187" name="Imagen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6583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81</xdr:row>
      <xdr:rowOff>19049</xdr:rowOff>
    </xdr:from>
    <xdr:to>
      <xdr:col>1</xdr:col>
      <xdr:colOff>2143125</xdr:colOff>
      <xdr:row>81</xdr:row>
      <xdr:rowOff>2046700</xdr:rowOff>
    </xdr:to>
    <xdr:pic>
      <xdr:nvPicPr>
        <xdr:cNvPr id="188" name="Imagen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211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79</xdr:row>
      <xdr:rowOff>19051</xdr:rowOff>
    </xdr:from>
    <xdr:to>
      <xdr:col>1</xdr:col>
      <xdr:colOff>2105025</xdr:colOff>
      <xdr:row>79</xdr:row>
      <xdr:rowOff>2215070</xdr:rowOff>
    </xdr:to>
    <xdr:pic>
      <xdr:nvPicPr>
        <xdr:cNvPr id="189" name="Imagen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190" name="Imagen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82</xdr:row>
      <xdr:rowOff>38099</xdr:rowOff>
    </xdr:from>
    <xdr:to>
      <xdr:col>1</xdr:col>
      <xdr:colOff>2137290</xdr:colOff>
      <xdr:row>82</xdr:row>
      <xdr:rowOff>1933574</xdr:rowOff>
    </xdr:to>
    <xdr:pic>
      <xdr:nvPicPr>
        <xdr:cNvPr id="191" name="Imagen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84</xdr:row>
      <xdr:rowOff>28575</xdr:rowOff>
    </xdr:from>
    <xdr:to>
      <xdr:col>1</xdr:col>
      <xdr:colOff>2143125</xdr:colOff>
      <xdr:row>84</xdr:row>
      <xdr:rowOff>2131378</xdr:rowOff>
    </xdr:to>
    <xdr:pic>
      <xdr:nvPicPr>
        <xdr:cNvPr id="192" name="Imagen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411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85</xdr:row>
      <xdr:rowOff>28576</xdr:rowOff>
    </xdr:from>
    <xdr:to>
      <xdr:col>1</xdr:col>
      <xdr:colOff>228600</xdr:colOff>
      <xdr:row>85</xdr:row>
      <xdr:rowOff>161925</xdr:rowOff>
    </xdr:to>
    <xdr:pic>
      <xdr:nvPicPr>
        <xdr:cNvPr id="193" name="Imagen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6983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82</xdr:row>
      <xdr:rowOff>9526</xdr:rowOff>
    </xdr:from>
    <xdr:to>
      <xdr:col>1</xdr:col>
      <xdr:colOff>200025</xdr:colOff>
      <xdr:row>82</xdr:row>
      <xdr:rowOff>177362</xdr:rowOff>
    </xdr:to>
    <xdr:pic>
      <xdr:nvPicPr>
        <xdr:cNvPr id="194" name="Imagen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6773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81</xdr:row>
      <xdr:rowOff>19049</xdr:rowOff>
    </xdr:from>
    <xdr:to>
      <xdr:col>1</xdr:col>
      <xdr:colOff>2143125</xdr:colOff>
      <xdr:row>81</xdr:row>
      <xdr:rowOff>2046700</xdr:rowOff>
    </xdr:to>
    <xdr:pic>
      <xdr:nvPicPr>
        <xdr:cNvPr id="195" name="Imagen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211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79</xdr:row>
      <xdr:rowOff>19051</xdr:rowOff>
    </xdr:from>
    <xdr:to>
      <xdr:col>1</xdr:col>
      <xdr:colOff>2105025</xdr:colOff>
      <xdr:row>79</xdr:row>
      <xdr:rowOff>2215070</xdr:rowOff>
    </xdr:to>
    <xdr:pic>
      <xdr:nvPicPr>
        <xdr:cNvPr id="196" name="Imagen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197" name="Imagen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82</xdr:row>
      <xdr:rowOff>38099</xdr:rowOff>
    </xdr:from>
    <xdr:to>
      <xdr:col>1</xdr:col>
      <xdr:colOff>2137290</xdr:colOff>
      <xdr:row>82</xdr:row>
      <xdr:rowOff>1933574</xdr:rowOff>
    </xdr:to>
    <xdr:pic>
      <xdr:nvPicPr>
        <xdr:cNvPr id="198" name="Imagen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84</xdr:row>
      <xdr:rowOff>28575</xdr:rowOff>
    </xdr:from>
    <xdr:to>
      <xdr:col>1</xdr:col>
      <xdr:colOff>2143125</xdr:colOff>
      <xdr:row>84</xdr:row>
      <xdr:rowOff>2131378</xdr:rowOff>
    </xdr:to>
    <xdr:pic>
      <xdr:nvPicPr>
        <xdr:cNvPr id="199" name="Imagen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411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85</xdr:row>
      <xdr:rowOff>28576</xdr:rowOff>
    </xdr:from>
    <xdr:to>
      <xdr:col>1</xdr:col>
      <xdr:colOff>228600</xdr:colOff>
      <xdr:row>85</xdr:row>
      <xdr:rowOff>161925</xdr:rowOff>
    </xdr:to>
    <xdr:pic>
      <xdr:nvPicPr>
        <xdr:cNvPr id="200" name="Imagen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6983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82</xdr:row>
      <xdr:rowOff>9526</xdr:rowOff>
    </xdr:from>
    <xdr:to>
      <xdr:col>1</xdr:col>
      <xdr:colOff>200025</xdr:colOff>
      <xdr:row>82</xdr:row>
      <xdr:rowOff>177362</xdr:rowOff>
    </xdr:to>
    <xdr:pic>
      <xdr:nvPicPr>
        <xdr:cNvPr id="201" name="Imagen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6773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83</xdr:row>
      <xdr:rowOff>38099</xdr:rowOff>
    </xdr:from>
    <xdr:to>
      <xdr:col>1</xdr:col>
      <xdr:colOff>2137290</xdr:colOff>
      <xdr:row>83</xdr:row>
      <xdr:rowOff>1933574</xdr:rowOff>
    </xdr:to>
    <xdr:pic>
      <xdr:nvPicPr>
        <xdr:cNvPr id="202" name="Imagen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611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83</xdr:row>
      <xdr:rowOff>38099</xdr:rowOff>
    </xdr:from>
    <xdr:to>
      <xdr:col>1</xdr:col>
      <xdr:colOff>2137290</xdr:colOff>
      <xdr:row>83</xdr:row>
      <xdr:rowOff>1933574</xdr:rowOff>
    </xdr:to>
    <xdr:pic>
      <xdr:nvPicPr>
        <xdr:cNvPr id="203" name="Imagen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611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204" name="Imagen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205" name="Imagen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79</xdr:row>
      <xdr:rowOff>19049</xdr:rowOff>
    </xdr:from>
    <xdr:to>
      <xdr:col>1</xdr:col>
      <xdr:colOff>2143125</xdr:colOff>
      <xdr:row>79</xdr:row>
      <xdr:rowOff>2046700</xdr:rowOff>
    </xdr:to>
    <xdr:pic>
      <xdr:nvPicPr>
        <xdr:cNvPr id="206" name="Imagen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5830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79</xdr:row>
      <xdr:rowOff>19051</xdr:rowOff>
    </xdr:from>
    <xdr:to>
      <xdr:col>1</xdr:col>
      <xdr:colOff>2105025</xdr:colOff>
      <xdr:row>79</xdr:row>
      <xdr:rowOff>2215070</xdr:rowOff>
    </xdr:to>
    <xdr:pic>
      <xdr:nvPicPr>
        <xdr:cNvPr id="207" name="Imagen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79</xdr:row>
      <xdr:rowOff>19049</xdr:rowOff>
    </xdr:from>
    <xdr:to>
      <xdr:col>1</xdr:col>
      <xdr:colOff>2143125</xdr:colOff>
      <xdr:row>79</xdr:row>
      <xdr:rowOff>2046700</xdr:rowOff>
    </xdr:to>
    <xdr:pic>
      <xdr:nvPicPr>
        <xdr:cNvPr id="208" name="Imagen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5830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79</xdr:row>
      <xdr:rowOff>19051</xdr:rowOff>
    </xdr:from>
    <xdr:to>
      <xdr:col>1</xdr:col>
      <xdr:colOff>2105025</xdr:colOff>
      <xdr:row>79</xdr:row>
      <xdr:rowOff>2215070</xdr:rowOff>
    </xdr:to>
    <xdr:pic>
      <xdr:nvPicPr>
        <xdr:cNvPr id="209" name="Imagen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81</xdr:row>
      <xdr:rowOff>19049</xdr:rowOff>
    </xdr:from>
    <xdr:to>
      <xdr:col>1</xdr:col>
      <xdr:colOff>2143125</xdr:colOff>
      <xdr:row>81</xdr:row>
      <xdr:rowOff>2046700</xdr:rowOff>
    </xdr:to>
    <xdr:pic>
      <xdr:nvPicPr>
        <xdr:cNvPr id="210" name="Imagen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211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79</xdr:row>
      <xdr:rowOff>19051</xdr:rowOff>
    </xdr:from>
    <xdr:to>
      <xdr:col>1</xdr:col>
      <xdr:colOff>2105025</xdr:colOff>
      <xdr:row>79</xdr:row>
      <xdr:rowOff>2215070</xdr:rowOff>
    </xdr:to>
    <xdr:pic>
      <xdr:nvPicPr>
        <xdr:cNvPr id="211" name="Imagen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212" name="Imagen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82</xdr:row>
      <xdr:rowOff>38099</xdr:rowOff>
    </xdr:from>
    <xdr:to>
      <xdr:col>1</xdr:col>
      <xdr:colOff>2137290</xdr:colOff>
      <xdr:row>82</xdr:row>
      <xdr:rowOff>1933574</xdr:rowOff>
    </xdr:to>
    <xdr:pic>
      <xdr:nvPicPr>
        <xdr:cNvPr id="213" name="Imagen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84</xdr:row>
      <xdr:rowOff>28575</xdr:rowOff>
    </xdr:from>
    <xdr:to>
      <xdr:col>1</xdr:col>
      <xdr:colOff>2143125</xdr:colOff>
      <xdr:row>84</xdr:row>
      <xdr:rowOff>2131378</xdr:rowOff>
    </xdr:to>
    <xdr:pic>
      <xdr:nvPicPr>
        <xdr:cNvPr id="214" name="Imagen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411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85</xdr:row>
      <xdr:rowOff>28576</xdr:rowOff>
    </xdr:from>
    <xdr:to>
      <xdr:col>1</xdr:col>
      <xdr:colOff>228600</xdr:colOff>
      <xdr:row>85</xdr:row>
      <xdr:rowOff>161925</xdr:rowOff>
    </xdr:to>
    <xdr:pic>
      <xdr:nvPicPr>
        <xdr:cNvPr id="215" name="Imagen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6983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82</xdr:row>
      <xdr:rowOff>9526</xdr:rowOff>
    </xdr:from>
    <xdr:to>
      <xdr:col>1</xdr:col>
      <xdr:colOff>200025</xdr:colOff>
      <xdr:row>82</xdr:row>
      <xdr:rowOff>177362</xdr:rowOff>
    </xdr:to>
    <xdr:pic>
      <xdr:nvPicPr>
        <xdr:cNvPr id="216" name="Imagen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6773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81</xdr:row>
      <xdr:rowOff>19049</xdr:rowOff>
    </xdr:from>
    <xdr:to>
      <xdr:col>1</xdr:col>
      <xdr:colOff>2143125</xdr:colOff>
      <xdr:row>81</xdr:row>
      <xdr:rowOff>2046700</xdr:rowOff>
    </xdr:to>
    <xdr:pic>
      <xdr:nvPicPr>
        <xdr:cNvPr id="217" name="Imagen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211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79</xdr:row>
      <xdr:rowOff>19051</xdr:rowOff>
    </xdr:from>
    <xdr:to>
      <xdr:col>1</xdr:col>
      <xdr:colOff>2105025</xdr:colOff>
      <xdr:row>79</xdr:row>
      <xdr:rowOff>2215070</xdr:rowOff>
    </xdr:to>
    <xdr:pic>
      <xdr:nvPicPr>
        <xdr:cNvPr id="218" name="Imagen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219" name="Imagen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82</xdr:row>
      <xdr:rowOff>38099</xdr:rowOff>
    </xdr:from>
    <xdr:to>
      <xdr:col>1</xdr:col>
      <xdr:colOff>2137290</xdr:colOff>
      <xdr:row>82</xdr:row>
      <xdr:rowOff>1933574</xdr:rowOff>
    </xdr:to>
    <xdr:pic>
      <xdr:nvPicPr>
        <xdr:cNvPr id="220" name="Imagen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84</xdr:row>
      <xdr:rowOff>28575</xdr:rowOff>
    </xdr:from>
    <xdr:to>
      <xdr:col>1</xdr:col>
      <xdr:colOff>2143125</xdr:colOff>
      <xdr:row>84</xdr:row>
      <xdr:rowOff>2131378</xdr:rowOff>
    </xdr:to>
    <xdr:pic>
      <xdr:nvPicPr>
        <xdr:cNvPr id="221" name="Imagen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411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85</xdr:row>
      <xdr:rowOff>28576</xdr:rowOff>
    </xdr:from>
    <xdr:to>
      <xdr:col>1</xdr:col>
      <xdr:colOff>228600</xdr:colOff>
      <xdr:row>85</xdr:row>
      <xdr:rowOff>161925</xdr:rowOff>
    </xdr:to>
    <xdr:pic>
      <xdr:nvPicPr>
        <xdr:cNvPr id="222" name="Imagen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6983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82</xdr:row>
      <xdr:rowOff>9526</xdr:rowOff>
    </xdr:from>
    <xdr:to>
      <xdr:col>1</xdr:col>
      <xdr:colOff>200025</xdr:colOff>
      <xdr:row>82</xdr:row>
      <xdr:rowOff>177362</xdr:rowOff>
    </xdr:to>
    <xdr:pic>
      <xdr:nvPicPr>
        <xdr:cNvPr id="223" name="Imagen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6773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83</xdr:row>
      <xdr:rowOff>38099</xdr:rowOff>
    </xdr:from>
    <xdr:to>
      <xdr:col>1</xdr:col>
      <xdr:colOff>2137290</xdr:colOff>
      <xdr:row>83</xdr:row>
      <xdr:rowOff>1933574</xdr:rowOff>
    </xdr:to>
    <xdr:pic>
      <xdr:nvPicPr>
        <xdr:cNvPr id="224" name="Imagen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611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83</xdr:row>
      <xdr:rowOff>38099</xdr:rowOff>
    </xdr:from>
    <xdr:to>
      <xdr:col>1</xdr:col>
      <xdr:colOff>2137290</xdr:colOff>
      <xdr:row>83</xdr:row>
      <xdr:rowOff>1933574</xdr:rowOff>
    </xdr:to>
    <xdr:pic>
      <xdr:nvPicPr>
        <xdr:cNvPr id="225" name="Imagen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611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226" name="Imagen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227" name="Imagen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79</xdr:row>
      <xdr:rowOff>19049</xdr:rowOff>
    </xdr:from>
    <xdr:to>
      <xdr:col>1</xdr:col>
      <xdr:colOff>2143125</xdr:colOff>
      <xdr:row>79</xdr:row>
      <xdr:rowOff>2046700</xdr:rowOff>
    </xdr:to>
    <xdr:pic>
      <xdr:nvPicPr>
        <xdr:cNvPr id="228" name="Imagen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5830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79</xdr:row>
      <xdr:rowOff>19051</xdr:rowOff>
    </xdr:from>
    <xdr:to>
      <xdr:col>1</xdr:col>
      <xdr:colOff>2105025</xdr:colOff>
      <xdr:row>79</xdr:row>
      <xdr:rowOff>2215070</xdr:rowOff>
    </xdr:to>
    <xdr:pic>
      <xdr:nvPicPr>
        <xdr:cNvPr id="229" name="Imagen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79</xdr:row>
      <xdr:rowOff>19049</xdr:rowOff>
    </xdr:from>
    <xdr:to>
      <xdr:col>1</xdr:col>
      <xdr:colOff>2143125</xdr:colOff>
      <xdr:row>79</xdr:row>
      <xdr:rowOff>2046700</xdr:rowOff>
    </xdr:to>
    <xdr:pic>
      <xdr:nvPicPr>
        <xdr:cNvPr id="230" name="Imagen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5830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79</xdr:row>
      <xdr:rowOff>19051</xdr:rowOff>
    </xdr:from>
    <xdr:to>
      <xdr:col>1</xdr:col>
      <xdr:colOff>2105025</xdr:colOff>
      <xdr:row>79</xdr:row>
      <xdr:rowOff>2215070</xdr:rowOff>
    </xdr:to>
    <xdr:pic>
      <xdr:nvPicPr>
        <xdr:cNvPr id="231" name="Imagen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84</xdr:row>
      <xdr:rowOff>28575</xdr:rowOff>
    </xdr:from>
    <xdr:to>
      <xdr:col>1</xdr:col>
      <xdr:colOff>2143125</xdr:colOff>
      <xdr:row>84</xdr:row>
      <xdr:rowOff>2131378</xdr:rowOff>
    </xdr:to>
    <xdr:pic>
      <xdr:nvPicPr>
        <xdr:cNvPr id="232" name="Imagen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411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84</xdr:row>
      <xdr:rowOff>28575</xdr:rowOff>
    </xdr:from>
    <xdr:to>
      <xdr:col>1</xdr:col>
      <xdr:colOff>2143125</xdr:colOff>
      <xdr:row>84</xdr:row>
      <xdr:rowOff>2131378</xdr:rowOff>
    </xdr:to>
    <xdr:pic>
      <xdr:nvPicPr>
        <xdr:cNvPr id="233" name="Imagen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411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82</xdr:row>
      <xdr:rowOff>38099</xdr:rowOff>
    </xdr:from>
    <xdr:to>
      <xdr:col>1</xdr:col>
      <xdr:colOff>2137290</xdr:colOff>
      <xdr:row>82</xdr:row>
      <xdr:rowOff>1933574</xdr:rowOff>
    </xdr:to>
    <xdr:pic>
      <xdr:nvPicPr>
        <xdr:cNvPr id="234" name="Imagen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82</xdr:row>
      <xdr:rowOff>38099</xdr:rowOff>
    </xdr:from>
    <xdr:to>
      <xdr:col>1</xdr:col>
      <xdr:colOff>2137290</xdr:colOff>
      <xdr:row>82</xdr:row>
      <xdr:rowOff>1933574</xdr:rowOff>
    </xdr:to>
    <xdr:pic>
      <xdr:nvPicPr>
        <xdr:cNvPr id="235" name="Imagen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82</xdr:row>
      <xdr:rowOff>38099</xdr:rowOff>
    </xdr:from>
    <xdr:to>
      <xdr:col>1</xdr:col>
      <xdr:colOff>2137290</xdr:colOff>
      <xdr:row>82</xdr:row>
      <xdr:rowOff>1933574</xdr:rowOff>
    </xdr:to>
    <xdr:pic>
      <xdr:nvPicPr>
        <xdr:cNvPr id="236" name="Imagen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82</xdr:row>
      <xdr:rowOff>9526</xdr:rowOff>
    </xdr:from>
    <xdr:to>
      <xdr:col>1</xdr:col>
      <xdr:colOff>200025</xdr:colOff>
      <xdr:row>82</xdr:row>
      <xdr:rowOff>177362</xdr:rowOff>
    </xdr:to>
    <xdr:pic>
      <xdr:nvPicPr>
        <xdr:cNvPr id="237" name="Imagen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6773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82</xdr:row>
      <xdr:rowOff>38099</xdr:rowOff>
    </xdr:from>
    <xdr:to>
      <xdr:col>1</xdr:col>
      <xdr:colOff>2137290</xdr:colOff>
      <xdr:row>82</xdr:row>
      <xdr:rowOff>1933574</xdr:rowOff>
    </xdr:to>
    <xdr:pic>
      <xdr:nvPicPr>
        <xdr:cNvPr id="238" name="Imagen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82</xdr:row>
      <xdr:rowOff>9526</xdr:rowOff>
    </xdr:from>
    <xdr:to>
      <xdr:col>1</xdr:col>
      <xdr:colOff>200025</xdr:colOff>
      <xdr:row>82</xdr:row>
      <xdr:rowOff>177362</xdr:rowOff>
    </xdr:to>
    <xdr:pic>
      <xdr:nvPicPr>
        <xdr:cNvPr id="239" name="Imagen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6773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80</xdr:row>
      <xdr:rowOff>19049</xdr:rowOff>
    </xdr:from>
    <xdr:to>
      <xdr:col>1</xdr:col>
      <xdr:colOff>247650</xdr:colOff>
      <xdr:row>80</xdr:row>
      <xdr:rowOff>160059</xdr:rowOff>
    </xdr:to>
    <xdr:pic>
      <xdr:nvPicPr>
        <xdr:cNvPr id="240" name="Imagen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80</xdr:row>
      <xdr:rowOff>19049</xdr:rowOff>
    </xdr:from>
    <xdr:to>
      <xdr:col>1</xdr:col>
      <xdr:colOff>247650</xdr:colOff>
      <xdr:row>80</xdr:row>
      <xdr:rowOff>160059</xdr:rowOff>
    </xdr:to>
    <xdr:pic>
      <xdr:nvPicPr>
        <xdr:cNvPr id="241" name="Imagen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80</xdr:row>
      <xdr:rowOff>19049</xdr:rowOff>
    </xdr:from>
    <xdr:to>
      <xdr:col>1</xdr:col>
      <xdr:colOff>247650</xdr:colOff>
      <xdr:row>80</xdr:row>
      <xdr:rowOff>160059</xdr:rowOff>
    </xdr:to>
    <xdr:pic>
      <xdr:nvPicPr>
        <xdr:cNvPr id="242" name="Imagen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80</xdr:row>
      <xdr:rowOff>19049</xdr:rowOff>
    </xdr:from>
    <xdr:to>
      <xdr:col>1</xdr:col>
      <xdr:colOff>247650</xdr:colOff>
      <xdr:row>80</xdr:row>
      <xdr:rowOff>160059</xdr:rowOff>
    </xdr:to>
    <xdr:pic>
      <xdr:nvPicPr>
        <xdr:cNvPr id="243" name="Imagen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80</xdr:row>
      <xdr:rowOff>19049</xdr:rowOff>
    </xdr:from>
    <xdr:to>
      <xdr:col>1</xdr:col>
      <xdr:colOff>247650</xdr:colOff>
      <xdr:row>80</xdr:row>
      <xdr:rowOff>160059</xdr:rowOff>
    </xdr:to>
    <xdr:pic>
      <xdr:nvPicPr>
        <xdr:cNvPr id="244" name="Imagen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80</xdr:row>
      <xdr:rowOff>19049</xdr:rowOff>
    </xdr:from>
    <xdr:to>
      <xdr:col>1</xdr:col>
      <xdr:colOff>247650</xdr:colOff>
      <xdr:row>80</xdr:row>
      <xdr:rowOff>160059</xdr:rowOff>
    </xdr:to>
    <xdr:pic>
      <xdr:nvPicPr>
        <xdr:cNvPr id="245" name="Imagen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80</xdr:row>
      <xdr:rowOff>19049</xdr:rowOff>
    </xdr:from>
    <xdr:to>
      <xdr:col>1</xdr:col>
      <xdr:colOff>247650</xdr:colOff>
      <xdr:row>80</xdr:row>
      <xdr:rowOff>160059</xdr:rowOff>
    </xdr:to>
    <xdr:pic>
      <xdr:nvPicPr>
        <xdr:cNvPr id="246" name="Imagen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80</xdr:row>
      <xdr:rowOff>19049</xdr:rowOff>
    </xdr:from>
    <xdr:to>
      <xdr:col>1</xdr:col>
      <xdr:colOff>247650</xdr:colOff>
      <xdr:row>80</xdr:row>
      <xdr:rowOff>160059</xdr:rowOff>
    </xdr:to>
    <xdr:pic>
      <xdr:nvPicPr>
        <xdr:cNvPr id="247" name="Imagen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80</xdr:row>
      <xdr:rowOff>19049</xdr:rowOff>
    </xdr:from>
    <xdr:to>
      <xdr:col>1</xdr:col>
      <xdr:colOff>247650</xdr:colOff>
      <xdr:row>80</xdr:row>
      <xdr:rowOff>160059</xdr:rowOff>
    </xdr:to>
    <xdr:pic>
      <xdr:nvPicPr>
        <xdr:cNvPr id="248" name="Imagen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80</xdr:row>
      <xdr:rowOff>19049</xdr:rowOff>
    </xdr:from>
    <xdr:to>
      <xdr:col>1</xdr:col>
      <xdr:colOff>247650</xdr:colOff>
      <xdr:row>80</xdr:row>
      <xdr:rowOff>160059</xdr:rowOff>
    </xdr:to>
    <xdr:pic>
      <xdr:nvPicPr>
        <xdr:cNvPr id="249" name="Imagen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19049</xdr:rowOff>
    </xdr:from>
    <xdr:to>
      <xdr:col>1</xdr:col>
      <xdr:colOff>2143125</xdr:colOff>
      <xdr:row>4</xdr:row>
      <xdr:rowOff>2046700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352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5</xdr:row>
      <xdr:rowOff>19051</xdr:rowOff>
    </xdr:from>
    <xdr:to>
      <xdr:col>1</xdr:col>
      <xdr:colOff>2105025</xdr:colOff>
      <xdr:row>5</xdr:row>
      <xdr:rowOff>2215070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43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6</xdr:row>
      <xdr:rowOff>9526</xdr:rowOff>
    </xdr:from>
    <xdr:to>
      <xdr:col>1</xdr:col>
      <xdr:colOff>200025</xdr:colOff>
      <xdr:row>6</xdr:row>
      <xdr:rowOff>177362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724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19051</xdr:colOff>
      <xdr:row>7</xdr:row>
      <xdr:rowOff>28576</xdr:rowOff>
    </xdr:from>
    <xdr:to>
      <xdr:col>1</xdr:col>
      <xdr:colOff>238125</xdr:colOff>
      <xdr:row>7</xdr:row>
      <xdr:rowOff>161925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1" y="1933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</xdr:row>
      <xdr:rowOff>28575</xdr:rowOff>
    </xdr:from>
    <xdr:to>
      <xdr:col>1</xdr:col>
      <xdr:colOff>2143125</xdr:colOff>
      <xdr:row>8</xdr:row>
      <xdr:rowOff>2131378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124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9</xdr:row>
      <xdr:rowOff>38099</xdr:rowOff>
    </xdr:from>
    <xdr:to>
      <xdr:col>1</xdr:col>
      <xdr:colOff>2137290</xdr:colOff>
      <xdr:row>9</xdr:row>
      <xdr:rowOff>1933574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2324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3</xdr:row>
      <xdr:rowOff>19049</xdr:rowOff>
    </xdr:from>
    <xdr:to>
      <xdr:col>1</xdr:col>
      <xdr:colOff>238125</xdr:colOff>
      <xdr:row>3</xdr:row>
      <xdr:rowOff>160059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62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15</xdr:row>
      <xdr:rowOff>19049</xdr:rowOff>
    </xdr:from>
    <xdr:to>
      <xdr:col>1</xdr:col>
      <xdr:colOff>2143125</xdr:colOff>
      <xdr:row>15</xdr:row>
      <xdr:rowOff>2046700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019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16</xdr:row>
      <xdr:rowOff>19051</xdr:rowOff>
    </xdr:from>
    <xdr:to>
      <xdr:col>1</xdr:col>
      <xdr:colOff>2105025</xdr:colOff>
      <xdr:row>16</xdr:row>
      <xdr:rowOff>2215070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210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14</xdr:row>
      <xdr:rowOff>19049</xdr:rowOff>
    </xdr:from>
    <xdr:to>
      <xdr:col>1</xdr:col>
      <xdr:colOff>247650</xdr:colOff>
      <xdr:row>14</xdr:row>
      <xdr:rowOff>160059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829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19</xdr:row>
      <xdr:rowOff>19049</xdr:rowOff>
    </xdr:from>
    <xdr:to>
      <xdr:col>2</xdr:col>
      <xdr:colOff>3690</xdr:colOff>
      <xdr:row>19</xdr:row>
      <xdr:rowOff>171449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4781549"/>
          <a:ext cx="24181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17</xdr:row>
      <xdr:rowOff>28575</xdr:rowOff>
    </xdr:from>
    <xdr:to>
      <xdr:col>1</xdr:col>
      <xdr:colOff>2143125</xdr:colOff>
      <xdr:row>17</xdr:row>
      <xdr:rowOff>2131378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410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20</xdr:row>
      <xdr:rowOff>28576</xdr:rowOff>
    </xdr:from>
    <xdr:to>
      <xdr:col>1</xdr:col>
      <xdr:colOff>228600</xdr:colOff>
      <xdr:row>20</xdr:row>
      <xdr:rowOff>161925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4981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18</xdr:row>
      <xdr:rowOff>9526</xdr:rowOff>
    </xdr:from>
    <xdr:to>
      <xdr:col>1</xdr:col>
      <xdr:colOff>200025</xdr:colOff>
      <xdr:row>18</xdr:row>
      <xdr:rowOff>177362</xdr:rowOff>
    </xdr:to>
    <xdr:pic>
      <xdr:nvPicPr>
        <xdr:cNvPr id="40" name="Imagen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4581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26</xdr:row>
      <xdr:rowOff>19049</xdr:rowOff>
    </xdr:from>
    <xdr:to>
      <xdr:col>1</xdr:col>
      <xdr:colOff>2143125</xdr:colOff>
      <xdr:row>26</xdr:row>
      <xdr:rowOff>2046700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6686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27</xdr:row>
      <xdr:rowOff>19051</xdr:rowOff>
    </xdr:from>
    <xdr:to>
      <xdr:col>1</xdr:col>
      <xdr:colOff>2105025</xdr:colOff>
      <xdr:row>27</xdr:row>
      <xdr:rowOff>2215070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6877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25</xdr:row>
      <xdr:rowOff>19049</xdr:rowOff>
    </xdr:from>
    <xdr:to>
      <xdr:col>1</xdr:col>
      <xdr:colOff>247650</xdr:colOff>
      <xdr:row>25</xdr:row>
      <xdr:rowOff>160059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96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30</xdr:row>
      <xdr:rowOff>38099</xdr:rowOff>
    </xdr:from>
    <xdr:to>
      <xdr:col>1</xdr:col>
      <xdr:colOff>2137290</xdr:colOff>
      <xdr:row>30</xdr:row>
      <xdr:rowOff>1933574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7467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28</xdr:row>
      <xdr:rowOff>28575</xdr:rowOff>
    </xdr:from>
    <xdr:to>
      <xdr:col>1</xdr:col>
      <xdr:colOff>2143125</xdr:colOff>
      <xdr:row>28</xdr:row>
      <xdr:rowOff>2131378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077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31</xdr:row>
      <xdr:rowOff>28576</xdr:rowOff>
    </xdr:from>
    <xdr:to>
      <xdr:col>1</xdr:col>
      <xdr:colOff>228600</xdr:colOff>
      <xdr:row>31</xdr:row>
      <xdr:rowOff>161925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7648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29</xdr:row>
      <xdr:rowOff>9526</xdr:rowOff>
    </xdr:from>
    <xdr:to>
      <xdr:col>1</xdr:col>
      <xdr:colOff>200025</xdr:colOff>
      <xdr:row>29</xdr:row>
      <xdr:rowOff>177362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7248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26</xdr:row>
      <xdr:rowOff>19049</xdr:rowOff>
    </xdr:from>
    <xdr:to>
      <xdr:col>1</xdr:col>
      <xdr:colOff>2143125</xdr:colOff>
      <xdr:row>26</xdr:row>
      <xdr:rowOff>2046700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6686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27</xdr:row>
      <xdr:rowOff>19051</xdr:rowOff>
    </xdr:from>
    <xdr:to>
      <xdr:col>1</xdr:col>
      <xdr:colOff>2105025</xdr:colOff>
      <xdr:row>27</xdr:row>
      <xdr:rowOff>2215070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6877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25</xdr:row>
      <xdr:rowOff>19049</xdr:rowOff>
    </xdr:from>
    <xdr:to>
      <xdr:col>1</xdr:col>
      <xdr:colOff>247650</xdr:colOff>
      <xdr:row>25</xdr:row>
      <xdr:rowOff>160059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96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30</xdr:row>
      <xdr:rowOff>38099</xdr:rowOff>
    </xdr:from>
    <xdr:to>
      <xdr:col>1</xdr:col>
      <xdr:colOff>2137290</xdr:colOff>
      <xdr:row>30</xdr:row>
      <xdr:rowOff>1933574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7467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28</xdr:row>
      <xdr:rowOff>28575</xdr:rowOff>
    </xdr:from>
    <xdr:to>
      <xdr:col>1</xdr:col>
      <xdr:colOff>2143125</xdr:colOff>
      <xdr:row>28</xdr:row>
      <xdr:rowOff>2131378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077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31</xdr:row>
      <xdr:rowOff>28576</xdr:rowOff>
    </xdr:from>
    <xdr:to>
      <xdr:col>1</xdr:col>
      <xdr:colOff>228600</xdr:colOff>
      <xdr:row>31</xdr:row>
      <xdr:rowOff>161925</xdr:rowOff>
    </xdr:to>
    <xdr:pic>
      <xdr:nvPicPr>
        <xdr:cNvPr id="42" name="Imagen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7648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29</xdr:row>
      <xdr:rowOff>9526</xdr:rowOff>
    </xdr:from>
    <xdr:to>
      <xdr:col>1</xdr:col>
      <xdr:colOff>200025</xdr:colOff>
      <xdr:row>29</xdr:row>
      <xdr:rowOff>177362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7248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41</xdr:row>
      <xdr:rowOff>19049</xdr:rowOff>
    </xdr:from>
    <xdr:to>
      <xdr:col>1</xdr:col>
      <xdr:colOff>2143125</xdr:colOff>
      <xdr:row>41</xdr:row>
      <xdr:rowOff>2046700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306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42</xdr:row>
      <xdr:rowOff>19051</xdr:rowOff>
    </xdr:from>
    <xdr:to>
      <xdr:col>1</xdr:col>
      <xdr:colOff>2105025</xdr:colOff>
      <xdr:row>42</xdr:row>
      <xdr:rowOff>2215070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496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40</xdr:row>
      <xdr:rowOff>19049</xdr:rowOff>
    </xdr:from>
    <xdr:to>
      <xdr:col>1</xdr:col>
      <xdr:colOff>247650</xdr:colOff>
      <xdr:row>40</xdr:row>
      <xdr:rowOff>160059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0115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45</xdr:row>
      <xdr:rowOff>38099</xdr:rowOff>
    </xdr:from>
    <xdr:to>
      <xdr:col>1</xdr:col>
      <xdr:colOff>2137290</xdr:colOff>
      <xdr:row>45</xdr:row>
      <xdr:rowOff>1933574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1087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43</xdr:row>
      <xdr:rowOff>28575</xdr:rowOff>
    </xdr:from>
    <xdr:to>
      <xdr:col>1</xdr:col>
      <xdr:colOff>2143125</xdr:colOff>
      <xdr:row>43</xdr:row>
      <xdr:rowOff>2131378</xdr:rowOff>
    </xdr:to>
    <xdr:pic>
      <xdr:nvPicPr>
        <xdr:cNvPr id="48" name="Imagen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96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46</xdr:row>
      <xdr:rowOff>28576</xdr:rowOff>
    </xdr:from>
    <xdr:to>
      <xdr:col>1</xdr:col>
      <xdr:colOff>228600</xdr:colOff>
      <xdr:row>46</xdr:row>
      <xdr:rowOff>161925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1268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45</xdr:row>
      <xdr:rowOff>9526</xdr:rowOff>
    </xdr:from>
    <xdr:to>
      <xdr:col>1</xdr:col>
      <xdr:colOff>200025</xdr:colOff>
      <xdr:row>45</xdr:row>
      <xdr:rowOff>177362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1058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41</xdr:row>
      <xdr:rowOff>19049</xdr:rowOff>
    </xdr:from>
    <xdr:to>
      <xdr:col>1</xdr:col>
      <xdr:colOff>2143125</xdr:colOff>
      <xdr:row>41</xdr:row>
      <xdr:rowOff>2046700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306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42</xdr:row>
      <xdr:rowOff>19051</xdr:rowOff>
    </xdr:from>
    <xdr:to>
      <xdr:col>1</xdr:col>
      <xdr:colOff>2105025</xdr:colOff>
      <xdr:row>42</xdr:row>
      <xdr:rowOff>2215070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496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40</xdr:row>
      <xdr:rowOff>19049</xdr:rowOff>
    </xdr:from>
    <xdr:to>
      <xdr:col>1</xdr:col>
      <xdr:colOff>247650</xdr:colOff>
      <xdr:row>40</xdr:row>
      <xdr:rowOff>160059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0115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45</xdr:row>
      <xdr:rowOff>38099</xdr:rowOff>
    </xdr:from>
    <xdr:to>
      <xdr:col>1</xdr:col>
      <xdr:colOff>2137290</xdr:colOff>
      <xdr:row>45</xdr:row>
      <xdr:rowOff>1933574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1087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43</xdr:row>
      <xdr:rowOff>28575</xdr:rowOff>
    </xdr:from>
    <xdr:to>
      <xdr:col>1</xdr:col>
      <xdr:colOff>2143125</xdr:colOff>
      <xdr:row>43</xdr:row>
      <xdr:rowOff>2131378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96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46</xdr:row>
      <xdr:rowOff>28576</xdr:rowOff>
    </xdr:from>
    <xdr:to>
      <xdr:col>1</xdr:col>
      <xdr:colOff>228600</xdr:colOff>
      <xdr:row>46</xdr:row>
      <xdr:rowOff>161925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1268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45</xdr:row>
      <xdr:rowOff>9526</xdr:rowOff>
    </xdr:from>
    <xdr:to>
      <xdr:col>1</xdr:col>
      <xdr:colOff>200025</xdr:colOff>
      <xdr:row>45</xdr:row>
      <xdr:rowOff>177362</xdr:rowOff>
    </xdr:to>
    <xdr:pic>
      <xdr:nvPicPr>
        <xdr:cNvPr id="57" name="Imagen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1058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44</xdr:row>
      <xdr:rowOff>38099</xdr:rowOff>
    </xdr:from>
    <xdr:to>
      <xdr:col>1</xdr:col>
      <xdr:colOff>2137290</xdr:colOff>
      <xdr:row>44</xdr:row>
      <xdr:rowOff>1933574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0896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44</xdr:row>
      <xdr:rowOff>38099</xdr:rowOff>
    </xdr:from>
    <xdr:to>
      <xdr:col>1</xdr:col>
      <xdr:colOff>2137290</xdr:colOff>
      <xdr:row>44</xdr:row>
      <xdr:rowOff>1933574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0896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52</xdr:row>
      <xdr:rowOff>19049</xdr:rowOff>
    </xdr:from>
    <xdr:to>
      <xdr:col>1</xdr:col>
      <xdr:colOff>2143125</xdr:colOff>
      <xdr:row>52</xdr:row>
      <xdr:rowOff>2046700</xdr:rowOff>
    </xdr:to>
    <xdr:pic>
      <xdr:nvPicPr>
        <xdr:cNvPr id="60" name="Imagen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3163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52</xdr:row>
      <xdr:rowOff>19051</xdr:rowOff>
    </xdr:from>
    <xdr:to>
      <xdr:col>1</xdr:col>
      <xdr:colOff>2105025</xdr:colOff>
      <xdr:row>52</xdr:row>
      <xdr:rowOff>2215070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3163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51</xdr:row>
      <xdr:rowOff>19049</xdr:rowOff>
    </xdr:from>
    <xdr:to>
      <xdr:col>1</xdr:col>
      <xdr:colOff>247650</xdr:colOff>
      <xdr:row>51</xdr:row>
      <xdr:rowOff>160059</xdr:rowOff>
    </xdr:to>
    <xdr:pic>
      <xdr:nvPicPr>
        <xdr:cNvPr id="62" name="Imagen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973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56</xdr:row>
      <xdr:rowOff>38099</xdr:rowOff>
    </xdr:from>
    <xdr:to>
      <xdr:col>1</xdr:col>
      <xdr:colOff>2137290</xdr:colOff>
      <xdr:row>56</xdr:row>
      <xdr:rowOff>1933574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3944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54</xdr:row>
      <xdr:rowOff>28575</xdr:rowOff>
    </xdr:from>
    <xdr:to>
      <xdr:col>1</xdr:col>
      <xdr:colOff>2143125</xdr:colOff>
      <xdr:row>54</xdr:row>
      <xdr:rowOff>2131378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3554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57</xdr:row>
      <xdr:rowOff>28576</xdr:rowOff>
    </xdr:from>
    <xdr:to>
      <xdr:col>1</xdr:col>
      <xdr:colOff>228600</xdr:colOff>
      <xdr:row>57</xdr:row>
      <xdr:rowOff>161925</xdr:rowOff>
    </xdr:to>
    <xdr:pic>
      <xdr:nvPicPr>
        <xdr:cNvPr id="65" name="Imagen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4125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55</xdr:row>
      <xdr:rowOff>9526</xdr:rowOff>
    </xdr:from>
    <xdr:to>
      <xdr:col>1</xdr:col>
      <xdr:colOff>200025</xdr:colOff>
      <xdr:row>55</xdr:row>
      <xdr:rowOff>177362</xdr:rowOff>
    </xdr:to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3725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52</xdr:row>
      <xdr:rowOff>19049</xdr:rowOff>
    </xdr:from>
    <xdr:to>
      <xdr:col>1</xdr:col>
      <xdr:colOff>2143125</xdr:colOff>
      <xdr:row>52</xdr:row>
      <xdr:rowOff>2046700</xdr:rowOff>
    </xdr:to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3163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52</xdr:row>
      <xdr:rowOff>19051</xdr:rowOff>
    </xdr:from>
    <xdr:to>
      <xdr:col>1</xdr:col>
      <xdr:colOff>2105025</xdr:colOff>
      <xdr:row>52</xdr:row>
      <xdr:rowOff>2215070</xdr:rowOff>
    </xdr:to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3163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51</xdr:row>
      <xdr:rowOff>19049</xdr:rowOff>
    </xdr:from>
    <xdr:to>
      <xdr:col>1</xdr:col>
      <xdr:colOff>247650</xdr:colOff>
      <xdr:row>51</xdr:row>
      <xdr:rowOff>160059</xdr:rowOff>
    </xdr:to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973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56</xdr:row>
      <xdr:rowOff>38099</xdr:rowOff>
    </xdr:from>
    <xdr:to>
      <xdr:col>1</xdr:col>
      <xdr:colOff>2137290</xdr:colOff>
      <xdr:row>56</xdr:row>
      <xdr:rowOff>1933574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3944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54</xdr:row>
      <xdr:rowOff>28575</xdr:rowOff>
    </xdr:from>
    <xdr:to>
      <xdr:col>1</xdr:col>
      <xdr:colOff>2143125</xdr:colOff>
      <xdr:row>54</xdr:row>
      <xdr:rowOff>2131378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3554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57</xdr:row>
      <xdr:rowOff>28576</xdr:rowOff>
    </xdr:from>
    <xdr:to>
      <xdr:col>1</xdr:col>
      <xdr:colOff>228600</xdr:colOff>
      <xdr:row>57</xdr:row>
      <xdr:rowOff>161925</xdr:rowOff>
    </xdr:to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4125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55</xdr:row>
      <xdr:rowOff>9526</xdr:rowOff>
    </xdr:from>
    <xdr:to>
      <xdr:col>1</xdr:col>
      <xdr:colOff>200025</xdr:colOff>
      <xdr:row>55</xdr:row>
      <xdr:rowOff>177362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3725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53</xdr:row>
      <xdr:rowOff>19049</xdr:rowOff>
    </xdr:from>
    <xdr:to>
      <xdr:col>1</xdr:col>
      <xdr:colOff>2143125</xdr:colOff>
      <xdr:row>53</xdr:row>
      <xdr:rowOff>2046700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3354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53</xdr:row>
      <xdr:rowOff>19049</xdr:rowOff>
    </xdr:from>
    <xdr:to>
      <xdr:col>1</xdr:col>
      <xdr:colOff>2143125</xdr:colOff>
      <xdr:row>53</xdr:row>
      <xdr:rowOff>2046700</xdr:rowOff>
    </xdr:to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3354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55</xdr:row>
      <xdr:rowOff>38099</xdr:rowOff>
    </xdr:from>
    <xdr:to>
      <xdr:col>1</xdr:col>
      <xdr:colOff>2137290</xdr:colOff>
      <xdr:row>55</xdr:row>
      <xdr:rowOff>1933574</xdr:rowOff>
    </xdr:to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3754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55</xdr:row>
      <xdr:rowOff>38099</xdr:rowOff>
    </xdr:from>
    <xdr:to>
      <xdr:col>1</xdr:col>
      <xdr:colOff>2137290</xdr:colOff>
      <xdr:row>55</xdr:row>
      <xdr:rowOff>1933574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3754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56</xdr:row>
      <xdr:rowOff>38099</xdr:rowOff>
    </xdr:from>
    <xdr:to>
      <xdr:col>1</xdr:col>
      <xdr:colOff>2137290</xdr:colOff>
      <xdr:row>56</xdr:row>
      <xdr:rowOff>1933574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3944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56</xdr:row>
      <xdr:rowOff>9526</xdr:rowOff>
    </xdr:from>
    <xdr:to>
      <xdr:col>1</xdr:col>
      <xdr:colOff>200025</xdr:colOff>
      <xdr:row>56</xdr:row>
      <xdr:rowOff>177362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3916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56</xdr:row>
      <xdr:rowOff>38099</xdr:rowOff>
    </xdr:from>
    <xdr:to>
      <xdr:col>1</xdr:col>
      <xdr:colOff>2137290</xdr:colOff>
      <xdr:row>56</xdr:row>
      <xdr:rowOff>1933574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3944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56</xdr:row>
      <xdr:rowOff>9526</xdr:rowOff>
    </xdr:from>
    <xdr:to>
      <xdr:col>1</xdr:col>
      <xdr:colOff>200025</xdr:colOff>
      <xdr:row>56</xdr:row>
      <xdr:rowOff>177362</xdr:rowOff>
    </xdr:to>
    <xdr:pic>
      <xdr:nvPicPr>
        <xdr:cNvPr id="81" name="Imagen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3916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57</xdr:row>
      <xdr:rowOff>28576</xdr:rowOff>
    </xdr:from>
    <xdr:to>
      <xdr:col>1</xdr:col>
      <xdr:colOff>228600</xdr:colOff>
      <xdr:row>57</xdr:row>
      <xdr:rowOff>161925</xdr:rowOff>
    </xdr:to>
    <xdr:pic>
      <xdr:nvPicPr>
        <xdr:cNvPr id="82" name="Imagen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4125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57</xdr:row>
      <xdr:rowOff>28576</xdr:rowOff>
    </xdr:from>
    <xdr:to>
      <xdr:col>1</xdr:col>
      <xdr:colOff>228600</xdr:colOff>
      <xdr:row>57</xdr:row>
      <xdr:rowOff>161925</xdr:rowOff>
    </xdr:to>
    <xdr:pic>
      <xdr:nvPicPr>
        <xdr:cNvPr id="83" name="Imagen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4125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63</xdr:row>
      <xdr:rowOff>19049</xdr:rowOff>
    </xdr:from>
    <xdr:to>
      <xdr:col>1</xdr:col>
      <xdr:colOff>2143125</xdr:colOff>
      <xdr:row>63</xdr:row>
      <xdr:rowOff>2046700</xdr:rowOff>
    </xdr:to>
    <xdr:pic>
      <xdr:nvPicPr>
        <xdr:cNvPr id="84" name="Imagen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554074"/>
          <a:ext cx="2190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64</xdr:row>
      <xdr:rowOff>19051</xdr:rowOff>
    </xdr:from>
    <xdr:to>
      <xdr:col>1</xdr:col>
      <xdr:colOff>2105025</xdr:colOff>
      <xdr:row>64</xdr:row>
      <xdr:rowOff>2215070</xdr:rowOff>
    </xdr:to>
    <xdr:pic>
      <xdr:nvPicPr>
        <xdr:cNvPr id="85" name="Imagen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3744576"/>
          <a:ext cx="2000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62</xdr:row>
      <xdr:rowOff>19049</xdr:rowOff>
    </xdr:from>
    <xdr:to>
      <xdr:col>1</xdr:col>
      <xdr:colOff>247650</xdr:colOff>
      <xdr:row>62</xdr:row>
      <xdr:rowOff>160059</xdr:rowOff>
    </xdr:to>
    <xdr:pic>
      <xdr:nvPicPr>
        <xdr:cNvPr id="86" name="Imagen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33635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67</xdr:row>
      <xdr:rowOff>38099</xdr:rowOff>
    </xdr:from>
    <xdr:to>
      <xdr:col>1</xdr:col>
      <xdr:colOff>2137290</xdr:colOff>
      <xdr:row>67</xdr:row>
      <xdr:rowOff>1933574</xdr:rowOff>
    </xdr:to>
    <xdr:pic>
      <xdr:nvPicPr>
        <xdr:cNvPr id="87" name="Imagen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14335124"/>
          <a:ext cx="2227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65</xdr:row>
      <xdr:rowOff>28575</xdr:rowOff>
    </xdr:from>
    <xdr:to>
      <xdr:col>1</xdr:col>
      <xdr:colOff>2143125</xdr:colOff>
      <xdr:row>65</xdr:row>
      <xdr:rowOff>2131378</xdr:rowOff>
    </xdr:to>
    <xdr:pic>
      <xdr:nvPicPr>
        <xdr:cNvPr id="88" name="Imagen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944600"/>
          <a:ext cx="219075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68</xdr:row>
      <xdr:rowOff>28576</xdr:rowOff>
    </xdr:from>
    <xdr:to>
      <xdr:col>1</xdr:col>
      <xdr:colOff>228600</xdr:colOff>
      <xdr:row>68</xdr:row>
      <xdr:rowOff>161925</xdr:rowOff>
    </xdr:to>
    <xdr:pic>
      <xdr:nvPicPr>
        <xdr:cNvPr id="89" name="Imagen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14516101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67</xdr:row>
      <xdr:rowOff>9526</xdr:rowOff>
    </xdr:from>
    <xdr:to>
      <xdr:col>1</xdr:col>
      <xdr:colOff>200025</xdr:colOff>
      <xdr:row>67</xdr:row>
      <xdr:rowOff>177362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4306551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63</xdr:row>
      <xdr:rowOff>19049</xdr:rowOff>
    </xdr:from>
    <xdr:to>
      <xdr:col>1</xdr:col>
      <xdr:colOff>2143125</xdr:colOff>
      <xdr:row>63</xdr:row>
      <xdr:rowOff>2046700</xdr:rowOff>
    </xdr:to>
    <xdr:pic>
      <xdr:nvPicPr>
        <xdr:cNvPr id="91" name="Imagen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554074"/>
          <a:ext cx="2190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64</xdr:row>
      <xdr:rowOff>19051</xdr:rowOff>
    </xdr:from>
    <xdr:to>
      <xdr:col>1</xdr:col>
      <xdr:colOff>2105025</xdr:colOff>
      <xdr:row>64</xdr:row>
      <xdr:rowOff>2215070</xdr:rowOff>
    </xdr:to>
    <xdr:pic>
      <xdr:nvPicPr>
        <xdr:cNvPr id="92" name="Imagen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3744576"/>
          <a:ext cx="2000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62</xdr:row>
      <xdr:rowOff>19049</xdr:rowOff>
    </xdr:from>
    <xdr:to>
      <xdr:col>1</xdr:col>
      <xdr:colOff>247650</xdr:colOff>
      <xdr:row>62</xdr:row>
      <xdr:rowOff>160059</xdr:rowOff>
    </xdr:to>
    <xdr:pic>
      <xdr:nvPicPr>
        <xdr:cNvPr id="93" name="Imagen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33635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67</xdr:row>
      <xdr:rowOff>38099</xdr:rowOff>
    </xdr:from>
    <xdr:to>
      <xdr:col>1</xdr:col>
      <xdr:colOff>2137290</xdr:colOff>
      <xdr:row>67</xdr:row>
      <xdr:rowOff>1933574</xdr:rowOff>
    </xdr:to>
    <xdr:pic>
      <xdr:nvPicPr>
        <xdr:cNvPr id="94" name="Imagen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14335124"/>
          <a:ext cx="2227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65</xdr:row>
      <xdr:rowOff>28575</xdr:rowOff>
    </xdr:from>
    <xdr:to>
      <xdr:col>1</xdr:col>
      <xdr:colOff>2143125</xdr:colOff>
      <xdr:row>65</xdr:row>
      <xdr:rowOff>2131378</xdr:rowOff>
    </xdr:to>
    <xdr:pic>
      <xdr:nvPicPr>
        <xdr:cNvPr id="95" name="Imagen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944600"/>
          <a:ext cx="219075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68</xdr:row>
      <xdr:rowOff>28576</xdr:rowOff>
    </xdr:from>
    <xdr:to>
      <xdr:col>1</xdr:col>
      <xdr:colOff>228600</xdr:colOff>
      <xdr:row>68</xdr:row>
      <xdr:rowOff>161925</xdr:rowOff>
    </xdr:to>
    <xdr:pic>
      <xdr:nvPicPr>
        <xdr:cNvPr id="96" name="Imagen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14516101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67</xdr:row>
      <xdr:rowOff>9526</xdr:rowOff>
    </xdr:from>
    <xdr:to>
      <xdr:col>1</xdr:col>
      <xdr:colOff>200025</xdr:colOff>
      <xdr:row>67</xdr:row>
      <xdr:rowOff>177362</xdr:rowOff>
    </xdr:to>
    <xdr:pic>
      <xdr:nvPicPr>
        <xdr:cNvPr id="97" name="Imagen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4306551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66</xdr:row>
      <xdr:rowOff>38099</xdr:rowOff>
    </xdr:from>
    <xdr:to>
      <xdr:col>1</xdr:col>
      <xdr:colOff>2137290</xdr:colOff>
      <xdr:row>66</xdr:row>
      <xdr:rowOff>1933574</xdr:rowOff>
    </xdr:to>
    <xdr:pic>
      <xdr:nvPicPr>
        <xdr:cNvPr id="98" name="Imagen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14144624"/>
          <a:ext cx="2227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66</xdr:row>
      <xdr:rowOff>38099</xdr:rowOff>
    </xdr:from>
    <xdr:to>
      <xdr:col>1</xdr:col>
      <xdr:colOff>2137290</xdr:colOff>
      <xdr:row>66</xdr:row>
      <xdr:rowOff>1933574</xdr:rowOff>
    </xdr:to>
    <xdr:pic>
      <xdr:nvPicPr>
        <xdr:cNvPr id="99" name="Imagen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14144624"/>
          <a:ext cx="2227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62</xdr:row>
      <xdr:rowOff>19049</xdr:rowOff>
    </xdr:from>
    <xdr:to>
      <xdr:col>1</xdr:col>
      <xdr:colOff>247650</xdr:colOff>
      <xdr:row>62</xdr:row>
      <xdr:rowOff>160059</xdr:rowOff>
    </xdr:to>
    <xdr:pic>
      <xdr:nvPicPr>
        <xdr:cNvPr id="100" name="Imagen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33635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62</xdr:row>
      <xdr:rowOff>19049</xdr:rowOff>
    </xdr:from>
    <xdr:to>
      <xdr:col>1</xdr:col>
      <xdr:colOff>247650</xdr:colOff>
      <xdr:row>62</xdr:row>
      <xdr:rowOff>160059</xdr:rowOff>
    </xdr:to>
    <xdr:pic>
      <xdr:nvPicPr>
        <xdr:cNvPr id="101" name="Imagen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33635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64</xdr:row>
      <xdr:rowOff>19049</xdr:rowOff>
    </xdr:from>
    <xdr:to>
      <xdr:col>1</xdr:col>
      <xdr:colOff>2143125</xdr:colOff>
      <xdr:row>64</xdr:row>
      <xdr:rowOff>2046700</xdr:rowOff>
    </xdr:to>
    <xdr:pic>
      <xdr:nvPicPr>
        <xdr:cNvPr id="102" name="Imagen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744574"/>
          <a:ext cx="2190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64</xdr:row>
      <xdr:rowOff>19051</xdr:rowOff>
    </xdr:from>
    <xdr:to>
      <xdr:col>1</xdr:col>
      <xdr:colOff>2105025</xdr:colOff>
      <xdr:row>64</xdr:row>
      <xdr:rowOff>2215070</xdr:rowOff>
    </xdr:to>
    <xdr:pic>
      <xdr:nvPicPr>
        <xdr:cNvPr id="103" name="Imagen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3744576"/>
          <a:ext cx="2000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64</xdr:row>
      <xdr:rowOff>19049</xdr:rowOff>
    </xdr:from>
    <xdr:to>
      <xdr:col>1</xdr:col>
      <xdr:colOff>2143125</xdr:colOff>
      <xdr:row>64</xdr:row>
      <xdr:rowOff>2046700</xdr:rowOff>
    </xdr:to>
    <xdr:pic>
      <xdr:nvPicPr>
        <xdr:cNvPr id="104" name="Imagen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744574"/>
          <a:ext cx="2190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64</xdr:row>
      <xdr:rowOff>19051</xdr:rowOff>
    </xdr:from>
    <xdr:to>
      <xdr:col>1</xdr:col>
      <xdr:colOff>2105025</xdr:colOff>
      <xdr:row>64</xdr:row>
      <xdr:rowOff>2215070</xdr:rowOff>
    </xdr:to>
    <xdr:pic>
      <xdr:nvPicPr>
        <xdr:cNvPr id="105" name="Imagen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3744576"/>
          <a:ext cx="2000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65</xdr:row>
      <xdr:rowOff>28575</xdr:rowOff>
    </xdr:from>
    <xdr:to>
      <xdr:col>1</xdr:col>
      <xdr:colOff>2143125</xdr:colOff>
      <xdr:row>65</xdr:row>
      <xdr:rowOff>2131378</xdr:rowOff>
    </xdr:to>
    <xdr:pic>
      <xdr:nvPicPr>
        <xdr:cNvPr id="106" name="Imagen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5" y="12614275"/>
          <a:ext cx="257175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65</xdr:row>
      <xdr:rowOff>28575</xdr:rowOff>
    </xdr:from>
    <xdr:to>
      <xdr:col>1</xdr:col>
      <xdr:colOff>2143125</xdr:colOff>
      <xdr:row>65</xdr:row>
      <xdr:rowOff>2131378</xdr:rowOff>
    </xdr:to>
    <xdr:pic>
      <xdr:nvPicPr>
        <xdr:cNvPr id="107" name="Imagen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5" y="12614275"/>
          <a:ext cx="257175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67</xdr:row>
      <xdr:rowOff>38099</xdr:rowOff>
    </xdr:from>
    <xdr:to>
      <xdr:col>1</xdr:col>
      <xdr:colOff>2137290</xdr:colOff>
      <xdr:row>67</xdr:row>
      <xdr:rowOff>1933574</xdr:rowOff>
    </xdr:to>
    <xdr:pic>
      <xdr:nvPicPr>
        <xdr:cNvPr id="108" name="Imagen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4" y="13004799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67</xdr:row>
      <xdr:rowOff>38099</xdr:rowOff>
    </xdr:from>
    <xdr:to>
      <xdr:col>1</xdr:col>
      <xdr:colOff>2137290</xdr:colOff>
      <xdr:row>67</xdr:row>
      <xdr:rowOff>1933574</xdr:rowOff>
    </xdr:to>
    <xdr:pic>
      <xdr:nvPicPr>
        <xdr:cNvPr id="109" name="Imagen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4" y="13004799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67</xdr:row>
      <xdr:rowOff>38099</xdr:rowOff>
    </xdr:from>
    <xdr:to>
      <xdr:col>1</xdr:col>
      <xdr:colOff>2137290</xdr:colOff>
      <xdr:row>67</xdr:row>
      <xdr:rowOff>1933574</xdr:rowOff>
    </xdr:to>
    <xdr:pic>
      <xdr:nvPicPr>
        <xdr:cNvPr id="110" name="Imagen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4" y="13004799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67</xdr:row>
      <xdr:rowOff>9526</xdr:rowOff>
    </xdr:from>
    <xdr:to>
      <xdr:col>1</xdr:col>
      <xdr:colOff>200025</xdr:colOff>
      <xdr:row>67</xdr:row>
      <xdr:rowOff>177362</xdr:rowOff>
    </xdr:to>
    <xdr:pic>
      <xdr:nvPicPr>
        <xdr:cNvPr id="111" name="Imagen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6" y="129762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67</xdr:row>
      <xdr:rowOff>38099</xdr:rowOff>
    </xdr:from>
    <xdr:to>
      <xdr:col>1</xdr:col>
      <xdr:colOff>2137290</xdr:colOff>
      <xdr:row>67</xdr:row>
      <xdr:rowOff>1933574</xdr:rowOff>
    </xdr:to>
    <xdr:pic>
      <xdr:nvPicPr>
        <xdr:cNvPr id="112" name="Imagen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4" y="13004799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67</xdr:row>
      <xdr:rowOff>9526</xdr:rowOff>
    </xdr:from>
    <xdr:to>
      <xdr:col>1</xdr:col>
      <xdr:colOff>200025</xdr:colOff>
      <xdr:row>67</xdr:row>
      <xdr:rowOff>177362</xdr:rowOff>
    </xdr:to>
    <xdr:pic>
      <xdr:nvPicPr>
        <xdr:cNvPr id="113" name="Imagen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6" y="129762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64</xdr:row>
      <xdr:rowOff>19049</xdr:rowOff>
    </xdr:from>
    <xdr:to>
      <xdr:col>1</xdr:col>
      <xdr:colOff>2143125</xdr:colOff>
      <xdr:row>64</xdr:row>
      <xdr:rowOff>2046700</xdr:rowOff>
    </xdr:to>
    <xdr:pic>
      <xdr:nvPicPr>
        <xdr:cNvPr id="114" name="Imagen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211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62</xdr:row>
      <xdr:rowOff>19051</xdr:rowOff>
    </xdr:from>
    <xdr:to>
      <xdr:col>1</xdr:col>
      <xdr:colOff>2105025</xdr:colOff>
      <xdr:row>62</xdr:row>
      <xdr:rowOff>2215070</xdr:rowOff>
    </xdr:to>
    <xdr:pic>
      <xdr:nvPicPr>
        <xdr:cNvPr id="115" name="Imagen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62</xdr:row>
      <xdr:rowOff>19049</xdr:rowOff>
    </xdr:from>
    <xdr:to>
      <xdr:col>1</xdr:col>
      <xdr:colOff>247650</xdr:colOff>
      <xdr:row>62</xdr:row>
      <xdr:rowOff>160059</xdr:rowOff>
    </xdr:to>
    <xdr:pic>
      <xdr:nvPicPr>
        <xdr:cNvPr id="116" name="Imagen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67</xdr:row>
      <xdr:rowOff>38099</xdr:rowOff>
    </xdr:from>
    <xdr:to>
      <xdr:col>1</xdr:col>
      <xdr:colOff>2137290</xdr:colOff>
      <xdr:row>67</xdr:row>
      <xdr:rowOff>1933574</xdr:rowOff>
    </xdr:to>
    <xdr:pic>
      <xdr:nvPicPr>
        <xdr:cNvPr id="117" name="Imagen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65</xdr:row>
      <xdr:rowOff>28575</xdr:rowOff>
    </xdr:from>
    <xdr:to>
      <xdr:col>1</xdr:col>
      <xdr:colOff>2143125</xdr:colOff>
      <xdr:row>65</xdr:row>
      <xdr:rowOff>2131378</xdr:rowOff>
    </xdr:to>
    <xdr:pic>
      <xdr:nvPicPr>
        <xdr:cNvPr id="118" name="Imagen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411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68</xdr:row>
      <xdr:rowOff>28576</xdr:rowOff>
    </xdr:from>
    <xdr:to>
      <xdr:col>1</xdr:col>
      <xdr:colOff>228600</xdr:colOff>
      <xdr:row>68</xdr:row>
      <xdr:rowOff>161925</xdr:rowOff>
    </xdr:to>
    <xdr:pic>
      <xdr:nvPicPr>
        <xdr:cNvPr id="119" name="Imagen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6983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66</xdr:row>
      <xdr:rowOff>9526</xdr:rowOff>
    </xdr:from>
    <xdr:to>
      <xdr:col>1</xdr:col>
      <xdr:colOff>200025</xdr:colOff>
      <xdr:row>66</xdr:row>
      <xdr:rowOff>177362</xdr:rowOff>
    </xdr:to>
    <xdr:pic>
      <xdr:nvPicPr>
        <xdr:cNvPr id="120" name="Imagen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6583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64</xdr:row>
      <xdr:rowOff>19049</xdr:rowOff>
    </xdr:from>
    <xdr:to>
      <xdr:col>1</xdr:col>
      <xdr:colOff>2143125</xdr:colOff>
      <xdr:row>64</xdr:row>
      <xdr:rowOff>2046700</xdr:rowOff>
    </xdr:to>
    <xdr:pic>
      <xdr:nvPicPr>
        <xdr:cNvPr id="121" name="Imagen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211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62</xdr:row>
      <xdr:rowOff>19051</xdr:rowOff>
    </xdr:from>
    <xdr:to>
      <xdr:col>1</xdr:col>
      <xdr:colOff>2105025</xdr:colOff>
      <xdr:row>62</xdr:row>
      <xdr:rowOff>2215070</xdr:rowOff>
    </xdr:to>
    <xdr:pic>
      <xdr:nvPicPr>
        <xdr:cNvPr id="122" name="Imagen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62</xdr:row>
      <xdr:rowOff>19049</xdr:rowOff>
    </xdr:from>
    <xdr:to>
      <xdr:col>1</xdr:col>
      <xdr:colOff>247650</xdr:colOff>
      <xdr:row>62</xdr:row>
      <xdr:rowOff>160059</xdr:rowOff>
    </xdr:to>
    <xdr:pic>
      <xdr:nvPicPr>
        <xdr:cNvPr id="123" name="Imagen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67</xdr:row>
      <xdr:rowOff>38099</xdr:rowOff>
    </xdr:from>
    <xdr:to>
      <xdr:col>1</xdr:col>
      <xdr:colOff>2137290</xdr:colOff>
      <xdr:row>67</xdr:row>
      <xdr:rowOff>1933574</xdr:rowOff>
    </xdr:to>
    <xdr:pic>
      <xdr:nvPicPr>
        <xdr:cNvPr id="124" name="Imagen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65</xdr:row>
      <xdr:rowOff>28575</xdr:rowOff>
    </xdr:from>
    <xdr:to>
      <xdr:col>1</xdr:col>
      <xdr:colOff>2143125</xdr:colOff>
      <xdr:row>65</xdr:row>
      <xdr:rowOff>2131378</xdr:rowOff>
    </xdr:to>
    <xdr:pic>
      <xdr:nvPicPr>
        <xdr:cNvPr id="125" name="Imagen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411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68</xdr:row>
      <xdr:rowOff>28576</xdr:rowOff>
    </xdr:from>
    <xdr:to>
      <xdr:col>1</xdr:col>
      <xdr:colOff>228600</xdr:colOff>
      <xdr:row>68</xdr:row>
      <xdr:rowOff>161925</xdr:rowOff>
    </xdr:to>
    <xdr:pic>
      <xdr:nvPicPr>
        <xdr:cNvPr id="126" name="Imagen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6983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66</xdr:row>
      <xdr:rowOff>9526</xdr:rowOff>
    </xdr:from>
    <xdr:to>
      <xdr:col>1</xdr:col>
      <xdr:colOff>200025</xdr:colOff>
      <xdr:row>66</xdr:row>
      <xdr:rowOff>177362</xdr:rowOff>
    </xdr:to>
    <xdr:pic>
      <xdr:nvPicPr>
        <xdr:cNvPr id="127" name="Imagen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6583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64</xdr:row>
      <xdr:rowOff>19049</xdr:rowOff>
    </xdr:from>
    <xdr:to>
      <xdr:col>1</xdr:col>
      <xdr:colOff>2143125</xdr:colOff>
      <xdr:row>64</xdr:row>
      <xdr:rowOff>2046700</xdr:rowOff>
    </xdr:to>
    <xdr:pic>
      <xdr:nvPicPr>
        <xdr:cNvPr id="128" name="Imagen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211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62</xdr:row>
      <xdr:rowOff>19051</xdr:rowOff>
    </xdr:from>
    <xdr:to>
      <xdr:col>1</xdr:col>
      <xdr:colOff>2105025</xdr:colOff>
      <xdr:row>62</xdr:row>
      <xdr:rowOff>2215070</xdr:rowOff>
    </xdr:to>
    <xdr:pic>
      <xdr:nvPicPr>
        <xdr:cNvPr id="129" name="Imagen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62</xdr:row>
      <xdr:rowOff>19049</xdr:rowOff>
    </xdr:from>
    <xdr:to>
      <xdr:col>1</xdr:col>
      <xdr:colOff>247650</xdr:colOff>
      <xdr:row>62</xdr:row>
      <xdr:rowOff>160059</xdr:rowOff>
    </xdr:to>
    <xdr:pic>
      <xdr:nvPicPr>
        <xdr:cNvPr id="130" name="Imagen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67</xdr:row>
      <xdr:rowOff>38099</xdr:rowOff>
    </xdr:from>
    <xdr:to>
      <xdr:col>1</xdr:col>
      <xdr:colOff>2137290</xdr:colOff>
      <xdr:row>67</xdr:row>
      <xdr:rowOff>1933574</xdr:rowOff>
    </xdr:to>
    <xdr:pic>
      <xdr:nvPicPr>
        <xdr:cNvPr id="131" name="Imagen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65</xdr:row>
      <xdr:rowOff>28575</xdr:rowOff>
    </xdr:from>
    <xdr:to>
      <xdr:col>1</xdr:col>
      <xdr:colOff>2143125</xdr:colOff>
      <xdr:row>65</xdr:row>
      <xdr:rowOff>2131378</xdr:rowOff>
    </xdr:to>
    <xdr:pic>
      <xdr:nvPicPr>
        <xdr:cNvPr id="132" name="Imagen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411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68</xdr:row>
      <xdr:rowOff>28576</xdr:rowOff>
    </xdr:from>
    <xdr:to>
      <xdr:col>1</xdr:col>
      <xdr:colOff>228600</xdr:colOff>
      <xdr:row>68</xdr:row>
      <xdr:rowOff>161925</xdr:rowOff>
    </xdr:to>
    <xdr:pic>
      <xdr:nvPicPr>
        <xdr:cNvPr id="133" name="Imagen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6983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67</xdr:row>
      <xdr:rowOff>9526</xdr:rowOff>
    </xdr:from>
    <xdr:to>
      <xdr:col>1</xdr:col>
      <xdr:colOff>200025</xdr:colOff>
      <xdr:row>67</xdr:row>
      <xdr:rowOff>177362</xdr:rowOff>
    </xdr:to>
    <xdr:pic>
      <xdr:nvPicPr>
        <xdr:cNvPr id="134" name="Imagen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6773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64</xdr:row>
      <xdr:rowOff>19049</xdr:rowOff>
    </xdr:from>
    <xdr:to>
      <xdr:col>1</xdr:col>
      <xdr:colOff>2143125</xdr:colOff>
      <xdr:row>64</xdr:row>
      <xdr:rowOff>2046700</xdr:rowOff>
    </xdr:to>
    <xdr:pic>
      <xdr:nvPicPr>
        <xdr:cNvPr id="135" name="Imagen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211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62</xdr:row>
      <xdr:rowOff>19051</xdr:rowOff>
    </xdr:from>
    <xdr:to>
      <xdr:col>1</xdr:col>
      <xdr:colOff>2105025</xdr:colOff>
      <xdr:row>62</xdr:row>
      <xdr:rowOff>2215070</xdr:rowOff>
    </xdr:to>
    <xdr:pic>
      <xdr:nvPicPr>
        <xdr:cNvPr id="136" name="Imagen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62</xdr:row>
      <xdr:rowOff>19049</xdr:rowOff>
    </xdr:from>
    <xdr:to>
      <xdr:col>1</xdr:col>
      <xdr:colOff>247650</xdr:colOff>
      <xdr:row>62</xdr:row>
      <xdr:rowOff>160059</xdr:rowOff>
    </xdr:to>
    <xdr:pic>
      <xdr:nvPicPr>
        <xdr:cNvPr id="137" name="Imagen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67</xdr:row>
      <xdr:rowOff>38099</xdr:rowOff>
    </xdr:from>
    <xdr:to>
      <xdr:col>1</xdr:col>
      <xdr:colOff>2137290</xdr:colOff>
      <xdr:row>67</xdr:row>
      <xdr:rowOff>1933574</xdr:rowOff>
    </xdr:to>
    <xdr:pic>
      <xdr:nvPicPr>
        <xdr:cNvPr id="138" name="Imagen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65</xdr:row>
      <xdr:rowOff>28575</xdr:rowOff>
    </xdr:from>
    <xdr:to>
      <xdr:col>1</xdr:col>
      <xdr:colOff>2143125</xdr:colOff>
      <xdr:row>65</xdr:row>
      <xdr:rowOff>2131378</xdr:rowOff>
    </xdr:to>
    <xdr:pic>
      <xdr:nvPicPr>
        <xdr:cNvPr id="139" name="Imagen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411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68</xdr:row>
      <xdr:rowOff>28576</xdr:rowOff>
    </xdr:from>
    <xdr:to>
      <xdr:col>1</xdr:col>
      <xdr:colOff>228600</xdr:colOff>
      <xdr:row>68</xdr:row>
      <xdr:rowOff>161925</xdr:rowOff>
    </xdr:to>
    <xdr:pic>
      <xdr:nvPicPr>
        <xdr:cNvPr id="140" name="Imagen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6983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67</xdr:row>
      <xdr:rowOff>9526</xdr:rowOff>
    </xdr:from>
    <xdr:to>
      <xdr:col>1</xdr:col>
      <xdr:colOff>200025</xdr:colOff>
      <xdr:row>67</xdr:row>
      <xdr:rowOff>177362</xdr:rowOff>
    </xdr:to>
    <xdr:pic>
      <xdr:nvPicPr>
        <xdr:cNvPr id="141" name="Imagen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6773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66</xdr:row>
      <xdr:rowOff>38099</xdr:rowOff>
    </xdr:from>
    <xdr:to>
      <xdr:col>1</xdr:col>
      <xdr:colOff>2137290</xdr:colOff>
      <xdr:row>66</xdr:row>
      <xdr:rowOff>1933574</xdr:rowOff>
    </xdr:to>
    <xdr:pic>
      <xdr:nvPicPr>
        <xdr:cNvPr id="142" name="Imagen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611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66</xdr:row>
      <xdr:rowOff>38099</xdr:rowOff>
    </xdr:from>
    <xdr:to>
      <xdr:col>1</xdr:col>
      <xdr:colOff>2137290</xdr:colOff>
      <xdr:row>66</xdr:row>
      <xdr:rowOff>1933574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611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62</xdr:row>
      <xdr:rowOff>19049</xdr:rowOff>
    </xdr:from>
    <xdr:to>
      <xdr:col>1</xdr:col>
      <xdr:colOff>247650</xdr:colOff>
      <xdr:row>62</xdr:row>
      <xdr:rowOff>160059</xdr:rowOff>
    </xdr:to>
    <xdr:pic>
      <xdr:nvPicPr>
        <xdr:cNvPr id="144" name="Imagen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62</xdr:row>
      <xdr:rowOff>19049</xdr:rowOff>
    </xdr:from>
    <xdr:to>
      <xdr:col>1</xdr:col>
      <xdr:colOff>247650</xdr:colOff>
      <xdr:row>62</xdr:row>
      <xdr:rowOff>160059</xdr:rowOff>
    </xdr:to>
    <xdr:pic>
      <xdr:nvPicPr>
        <xdr:cNvPr id="145" name="Imagen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62</xdr:row>
      <xdr:rowOff>19049</xdr:rowOff>
    </xdr:from>
    <xdr:to>
      <xdr:col>1</xdr:col>
      <xdr:colOff>2143125</xdr:colOff>
      <xdr:row>62</xdr:row>
      <xdr:rowOff>2046700</xdr:rowOff>
    </xdr:to>
    <xdr:pic>
      <xdr:nvPicPr>
        <xdr:cNvPr id="146" name="Imagen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5830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62</xdr:row>
      <xdr:rowOff>19051</xdr:rowOff>
    </xdr:from>
    <xdr:to>
      <xdr:col>1</xdr:col>
      <xdr:colOff>2105025</xdr:colOff>
      <xdr:row>62</xdr:row>
      <xdr:rowOff>2215070</xdr:rowOff>
    </xdr:to>
    <xdr:pic>
      <xdr:nvPicPr>
        <xdr:cNvPr id="147" name="Imagen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62</xdr:row>
      <xdr:rowOff>19049</xdr:rowOff>
    </xdr:from>
    <xdr:to>
      <xdr:col>1</xdr:col>
      <xdr:colOff>2143125</xdr:colOff>
      <xdr:row>62</xdr:row>
      <xdr:rowOff>2046700</xdr:rowOff>
    </xdr:to>
    <xdr:pic>
      <xdr:nvPicPr>
        <xdr:cNvPr id="148" name="Imagen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5830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62</xdr:row>
      <xdr:rowOff>19051</xdr:rowOff>
    </xdr:from>
    <xdr:to>
      <xdr:col>1</xdr:col>
      <xdr:colOff>2105025</xdr:colOff>
      <xdr:row>62</xdr:row>
      <xdr:rowOff>2215070</xdr:rowOff>
    </xdr:to>
    <xdr:pic>
      <xdr:nvPicPr>
        <xdr:cNvPr id="149" name="Imagen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64</xdr:row>
      <xdr:rowOff>19049</xdr:rowOff>
    </xdr:from>
    <xdr:to>
      <xdr:col>1</xdr:col>
      <xdr:colOff>2143125</xdr:colOff>
      <xdr:row>64</xdr:row>
      <xdr:rowOff>2046700</xdr:rowOff>
    </xdr:to>
    <xdr:pic>
      <xdr:nvPicPr>
        <xdr:cNvPr id="150" name="Imagen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211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62</xdr:row>
      <xdr:rowOff>19051</xdr:rowOff>
    </xdr:from>
    <xdr:to>
      <xdr:col>1</xdr:col>
      <xdr:colOff>2105025</xdr:colOff>
      <xdr:row>62</xdr:row>
      <xdr:rowOff>2215070</xdr:rowOff>
    </xdr:to>
    <xdr:pic>
      <xdr:nvPicPr>
        <xdr:cNvPr id="151" name="Imagen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62</xdr:row>
      <xdr:rowOff>19049</xdr:rowOff>
    </xdr:from>
    <xdr:to>
      <xdr:col>1</xdr:col>
      <xdr:colOff>247650</xdr:colOff>
      <xdr:row>62</xdr:row>
      <xdr:rowOff>160059</xdr:rowOff>
    </xdr:to>
    <xdr:pic>
      <xdr:nvPicPr>
        <xdr:cNvPr id="152" name="Imagen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67</xdr:row>
      <xdr:rowOff>38099</xdr:rowOff>
    </xdr:from>
    <xdr:to>
      <xdr:col>1</xdr:col>
      <xdr:colOff>2137290</xdr:colOff>
      <xdr:row>67</xdr:row>
      <xdr:rowOff>1933574</xdr:rowOff>
    </xdr:to>
    <xdr:pic>
      <xdr:nvPicPr>
        <xdr:cNvPr id="153" name="Imagen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65</xdr:row>
      <xdr:rowOff>28575</xdr:rowOff>
    </xdr:from>
    <xdr:to>
      <xdr:col>1</xdr:col>
      <xdr:colOff>2143125</xdr:colOff>
      <xdr:row>65</xdr:row>
      <xdr:rowOff>2131378</xdr:rowOff>
    </xdr:to>
    <xdr:pic>
      <xdr:nvPicPr>
        <xdr:cNvPr id="154" name="Imagen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411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68</xdr:row>
      <xdr:rowOff>28576</xdr:rowOff>
    </xdr:from>
    <xdr:to>
      <xdr:col>1</xdr:col>
      <xdr:colOff>228600</xdr:colOff>
      <xdr:row>68</xdr:row>
      <xdr:rowOff>161925</xdr:rowOff>
    </xdr:to>
    <xdr:pic>
      <xdr:nvPicPr>
        <xdr:cNvPr id="155" name="Imagen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6983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67</xdr:row>
      <xdr:rowOff>9526</xdr:rowOff>
    </xdr:from>
    <xdr:to>
      <xdr:col>1</xdr:col>
      <xdr:colOff>200025</xdr:colOff>
      <xdr:row>67</xdr:row>
      <xdr:rowOff>177362</xdr:rowOff>
    </xdr:to>
    <xdr:pic>
      <xdr:nvPicPr>
        <xdr:cNvPr id="156" name="Imagen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6773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64</xdr:row>
      <xdr:rowOff>19049</xdr:rowOff>
    </xdr:from>
    <xdr:to>
      <xdr:col>1</xdr:col>
      <xdr:colOff>2143125</xdr:colOff>
      <xdr:row>64</xdr:row>
      <xdr:rowOff>2046700</xdr:rowOff>
    </xdr:to>
    <xdr:pic>
      <xdr:nvPicPr>
        <xdr:cNvPr id="157" name="Imagen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211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62</xdr:row>
      <xdr:rowOff>19051</xdr:rowOff>
    </xdr:from>
    <xdr:to>
      <xdr:col>1</xdr:col>
      <xdr:colOff>2105025</xdr:colOff>
      <xdr:row>62</xdr:row>
      <xdr:rowOff>2215070</xdr:rowOff>
    </xdr:to>
    <xdr:pic>
      <xdr:nvPicPr>
        <xdr:cNvPr id="158" name="Imagen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62</xdr:row>
      <xdr:rowOff>19049</xdr:rowOff>
    </xdr:from>
    <xdr:to>
      <xdr:col>1</xdr:col>
      <xdr:colOff>247650</xdr:colOff>
      <xdr:row>62</xdr:row>
      <xdr:rowOff>160059</xdr:rowOff>
    </xdr:to>
    <xdr:pic>
      <xdr:nvPicPr>
        <xdr:cNvPr id="159" name="Imagen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67</xdr:row>
      <xdr:rowOff>38099</xdr:rowOff>
    </xdr:from>
    <xdr:to>
      <xdr:col>1</xdr:col>
      <xdr:colOff>2137290</xdr:colOff>
      <xdr:row>67</xdr:row>
      <xdr:rowOff>1933574</xdr:rowOff>
    </xdr:to>
    <xdr:pic>
      <xdr:nvPicPr>
        <xdr:cNvPr id="160" name="Imagen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65</xdr:row>
      <xdr:rowOff>28575</xdr:rowOff>
    </xdr:from>
    <xdr:to>
      <xdr:col>1</xdr:col>
      <xdr:colOff>2143125</xdr:colOff>
      <xdr:row>65</xdr:row>
      <xdr:rowOff>2131378</xdr:rowOff>
    </xdr:to>
    <xdr:pic>
      <xdr:nvPicPr>
        <xdr:cNvPr id="161" name="Imagen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411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68</xdr:row>
      <xdr:rowOff>28576</xdr:rowOff>
    </xdr:from>
    <xdr:to>
      <xdr:col>1</xdr:col>
      <xdr:colOff>228600</xdr:colOff>
      <xdr:row>68</xdr:row>
      <xdr:rowOff>161925</xdr:rowOff>
    </xdr:to>
    <xdr:pic>
      <xdr:nvPicPr>
        <xdr:cNvPr id="162" name="Imagen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69830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67</xdr:row>
      <xdr:rowOff>9526</xdr:rowOff>
    </xdr:from>
    <xdr:to>
      <xdr:col>1</xdr:col>
      <xdr:colOff>200025</xdr:colOff>
      <xdr:row>67</xdr:row>
      <xdr:rowOff>177362</xdr:rowOff>
    </xdr:to>
    <xdr:pic>
      <xdr:nvPicPr>
        <xdr:cNvPr id="163" name="Imagen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6773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66</xdr:row>
      <xdr:rowOff>38099</xdr:rowOff>
    </xdr:from>
    <xdr:to>
      <xdr:col>1</xdr:col>
      <xdr:colOff>2137290</xdr:colOff>
      <xdr:row>66</xdr:row>
      <xdr:rowOff>1933574</xdr:rowOff>
    </xdr:to>
    <xdr:pic>
      <xdr:nvPicPr>
        <xdr:cNvPr id="164" name="Imagen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611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66</xdr:row>
      <xdr:rowOff>38099</xdr:rowOff>
    </xdr:from>
    <xdr:to>
      <xdr:col>1</xdr:col>
      <xdr:colOff>2137290</xdr:colOff>
      <xdr:row>66</xdr:row>
      <xdr:rowOff>1933574</xdr:rowOff>
    </xdr:to>
    <xdr:pic>
      <xdr:nvPicPr>
        <xdr:cNvPr id="165" name="Imagen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611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62</xdr:row>
      <xdr:rowOff>19049</xdr:rowOff>
    </xdr:from>
    <xdr:to>
      <xdr:col>1</xdr:col>
      <xdr:colOff>247650</xdr:colOff>
      <xdr:row>62</xdr:row>
      <xdr:rowOff>160059</xdr:rowOff>
    </xdr:to>
    <xdr:pic>
      <xdr:nvPicPr>
        <xdr:cNvPr id="166" name="Imagen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62</xdr:row>
      <xdr:rowOff>19049</xdr:rowOff>
    </xdr:from>
    <xdr:to>
      <xdr:col>1</xdr:col>
      <xdr:colOff>247650</xdr:colOff>
      <xdr:row>62</xdr:row>
      <xdr:rowOff>160059</xdr:rowOff>
    </xdr:to>
    <xdr:pic>
      <xdr:nvPicPr>
        <xdr:cNvPr id="167" name="Imagen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830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62</xdr:row>
      <xdr:rowOff>19049</xdr:rowOff>
    </xdr:from>
    <xdr:to>
      <xdr:col>1</xdr:col>
      <xdr:colOff>2143125</xdr:colOff>
      <xdr:row>62</xdr:row>
      <xdr:rowOff>2046700</xdr:rowOff>
    </xdr:to>
    <xdr:pic>
      <xdr:nvPicPr>
        <xdr:cNvPr id="168" name="Imagen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5830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62</xdr:row>
      <xdr:rowOff>19051</xdr:rowOff>
    </xdr:from>
    <xdr:to>
      <xdr:col>1</xdr:col>
      <xdr:colOff>2105025</xdr:colOff>
      <xdr:row>62</xdr:row>
      <xdr:rowOff>2215070</xdr:rowOff>
    </xdr:to>
    <xdr:pic>
      <xdr:nvPicPr>
        <xdr:cNvPr id="169" name="Imagen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62</xdr:row>
      <xdr:rowOff>19049</xdr:rowOff>
    </xdr:from>
    <xdr:to>
      <xdr:col>1</xdr:col>
      <xdr:colOff>2143125</xdr:colOff>
      <xdr:row>62</xdr:row>
      <xdr:rowOff>2046700</xdr:rowOff>
    </xdr:to>
    <xdr:pic>
      <xdr:nvPicPr>
        <xdr:cNvPr id="170" name="Imagen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58305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62</xdr:row>
      <xdr:rowOff>19051</xdr:rowOff>
    </xdr:from>
    <xdr:to>
      <xdr:col>1</xdr:col>
      <xdr:colOff>2105025</xdr:colOff>
      <xdr:row>62</xdr:row>
      <xdr:rowOff>2215070</xdr:rowOff>
    </xdr:to>
    <xdr:pic>
      <xdr:nvPicPr>
        <xdr:cNvPr id="171" name="Imagen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305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65</xdr:row>
      <xdr:rowOff>28575</xdr:rowOff>
    </xdr:from>
    <xdr:to>
      <xdr:col>1</xdr:col>
      <xdr:colOff>2143125</xdr:colOff>
      <xdr:row>65</xdr:row>
      <xdr:rowOff>2131378</xdr:rowOff>
    </xdr:to>
    <xdr:pic>
      <xdr:nvPicPr>
        <xdr:cNvPr id="172" name="Imagen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411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65</xdr:row>
      <xdr:rowOff>28575</xdr:rowOff>
    </xdr:from>
    <xdr:to>
      <xdr:col>1</xdr:col>
      <xdr:colOff>2143125</xdr:colOff>
      <xdr:row>65</xdr:row>
      <xdr:rowOff>2131378</xdr:rowOff>
    </xdr:to>
    <xdr:pic>
      <xdr:nvPicPr>
        <xdr:cNvPr id="173" name="Imagen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4115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67</xdr:row>
      <xdr:rowOff>38099</xdr:rowOff>
    </xdr:from>
    <xdr:to>
      <xdr:col>1</xdr:col>
      <xdr:colOff>2137290</xdr:colOff>
      <xdr:row>67</xdr:row>
      <xdr:rowOff>1933574</xdr:rowOff>
    </xdr:to>
    <xdr:pic>
      <xdr:nvPicPr>
        <xdr:cNvPr id="174" name="Imagen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67</xdr:row>
      <xdr:rowOff>38099</xdr:rowOff>
    </xdr:from>
    <xdr:to>
      <xdr:col>1</xdr:col>
      <xdr:colOff>2137290</xdr:colOff>
      <xdr:row>67</xdr:row>
      <xdr:rowOff>1933574</xdr:rowOff>
    </xdr:to>
    <xdr:pic>
      <xdr:nvPicPr>
        <xdr:cNvPr id="175" name="Imagen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67</xdr:row>
      <xdr:rowOff>38099</xdr:rowOff>
    </xdr:from>
    <xdr:to>
      <xdr:col>1</xdr:col>
      <xdr:colOff>2137290</xdr:colOff>
      <xdr:row>67</xdr:row>
      <xdr:rowOff>1933574</xdr:rowOff>
    </xdr:to>
    <xdr:pic>
      <xdr:nvPicPr>
        <xdr:cNvPr id="176" name="Imagen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67</xdr:row>
      <xdr:rowOff>9526</xdr:rowOff>
    </xdr:from>
    <xdr:to>
      <xdr:col>1</xdr:col>
      <xdr:colOff>200025</xdr:colOff>
      <xdr:row>67</xdr:row>
      <xdr:rowOff>177362</xdr:rowOff>
    </xdr:to>
    <xdr:pic>
      <xdr:nvPicPr>
        <xdr:cNvPr id="177" name="Imagen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6773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67</xdr:row>
      <xdr:rowOff>38099</xdr:rowOff>
    </xdr:from>
    <xdr:to>
      <xdr:col>1</xdr:col>
      <xdr:colOff>2137290</xdr:colOff>
      <xdr:row>67</xdr:row>
      <xdr:rowOff>1933574</xdr:rowOff>
    </xdr:to>
    <xdr:pic>
      <xdr:nvPicPr>
        <xdr:cNvPr id="178" name="Imagen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6802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67</xdr:row>
      <xdr:rowOff>9526</xdr:rowOff>
    </xdr:from>
    <xdr:to>
      <xdr:col>1</xdr:col>
      <xdr:colOff>200025</xdr:colOff>
      <xdr:row>67</xdr:row>
      <xdr:rowOff>177362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6773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63</xdr:row>
      <xdr:rowOff>19049</xdr:rowOff>
    </xdr:from>
    <xdr:to>
      <xdr:col>1</xdr:col>
      <xdr:colOff>247650</xdr:colOff>
      <xdr:row>63</xdr:row>
      <xdr:rowOff>160059</xdr:rowOff>
    </xdr:to>
    <xdr:pic>
      <xdr:nvPicPr>
        <xdr:cNvPr id="180" name="Imagen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63</xdr:row>
      <xdr:rowOff>19049</xdr:rowOff>
    </xdr:from>
    <xdr:to>
      <xdr:col>1</xdr:col>
      <xdr:colOff>247650</xdr:colOff>
      <xdr:row>63</xdr:row>
      <xdr:rowOff>160059</xdr:rowOff>
    </xdr:to>
    <xdr:pic>
      <xdr:nvPicPr>
        <xdr:cNvPr id="181" name="Imagen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63</xdr:row>
      <xdr:rowOff>19049</xdr:rowOff>
    </xdr:from>
    <xdr:to>
      <xdr:col>1</xdr:col>
      <xdr:colOff>247650</xdr:colOff>
      <xdr:row>63</xdr:row>
      <xdr:rowOff>160059</xdr:rowOff>
    </xdr:to>
    <xdr:pic>
      <xdr:nvPicPr>
        <xdr:cNvPr id="182" name="Imagen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63</xdr:row>
      <xdr:rowOff>19049</xdr:rowOff>
    </xdr:from>
    <xdr:to>
      <xdr:col>1</xdr:col>
      <xdr:colOff>247650</xdr:colOff>
      <xdr:row>63</xdr:row>
      <xdr:rowOff>160059</xdr:rowOff>
    </xdr:to>
    <xdr:pic>
      <xdr:nvPicPr>
        <xdr:cNvPr id="183" name="Imagen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63</xdr:row>
      <xdr:rowOff>19049</xdr:rowOff>
    </xdr:from>
    <xdr:to>
      <xdr:col>1</xdr:col>
      <xdr:colOff>247650</xdr:colOff>
      <xdr:row>63</xdr:row>
      <xdr:rowOff>160059</xdr:rowOff>
    </xdr:to>
    <xdr:pic>
      <xdr:nvPicPr>
        <xdr:cNvPr id="184" name="Imagen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63</xdr:row>
      <xdr:rowOff>19049</xdr:rowOff>
    </xdr:from>
    <xdr:to>
      <xdr:col>1</xdr:col>
      <xdr:colOff>247650</xdr:colOff>
      <xdr:row>63</xdr:row>
      <xdr:rowOff>160059</xdr:rowOff>
    </xdr:to>
    <xdr:pic>
      <xdr:nvPicPr>
        <xdr:cNvPr id="185" name="Imagen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63</xdr:row>
      <xdr:rowOff>19049</xdr:rowOff>
    </xdr:from>
    <xdr:to>
      <xdr:col>1</xdr:col>
      <xdr:colOff>247650</xdr:colOff>
      <xdr:row>63</xdr:row>
      <xdr:rowOff>160059</xdr:rowOff>
    </xdr:to>
    <xdr:pic>
      <xdr:nvPicPr>
        <xdr:cNvPr id="186" name="Imagen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63</xdr:row>
      <xdr:rowOff>19049</xdr:rowOff>
    </xdr:from>
    <xdr:to>
      <xdr:col>1</xdr:col>
      <xdr:colOff>247650</xdr:colOff>
      <xdr:row>63</xdr:row>
      <xdr:rowOff>160059</xdr:rowOff>
    </xdr:to>
    <xdr:pic>
      <xdr:nvPicPr>
        <xdr:cNvPr id="187" name="Imagen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63</xdr:row>
      <xdr:rowOff>19049</xdr:rowOff>
    </xdr:from>
    <xdr:to>
      <xdr:col>1</xdr:col>
      <xdr:colOff>247650</xdr:colOff>
      <xdr:row>63</xdr:row>
      <xdr:rowOff>160059</xdr:rowOff>
    </xdr:to>
    <xdr:pic>
      <xdr:nvPicPr>
        <xdr:cNvPr id="188" name="Imagen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63</xdr:row>
      <xdr:rowOff>19049</xdr:rowOff>
    </xdr:from>
    <xdr:to>
      <xdr:col>1</xdr:col>
      <xdr:colOff>247650</xdr:colOff>
      <xdr:row>63</xdr:row>
      <xdr:rowOff>160059</xdr:rowOff>
    </xdr:to>
    <xdr:pic>
      <xdr:nvPicPr>
        <xdr:cNvPr id="189" name="Imagen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21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80</xdr:row>
      <xdr:rowOff>19049</xdr:rowOff>
    </xdr:from>
    <xdr:to>
      <xdr:col>1</xdr:col>
      <xdr:colOff>2143125</xdr:colOff>
      <xdr:row>80</xdr:row>
      <xdr:rowOff>2046700</xdr:rowOff>
    </xdr:to>
    <xdr:pic>
      <xdr:nvPicPr>
        <xdr:cNvPr id="190" name="Imagen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450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78</xdr:row>
      <xdr:rowOff>19051</xdr:rowOff>
    </xdr:from>
    <xdr:to>
      <xdr:col>1</xdr:col>
      <xdr:colOff>2105025</xdr:colOff>
      <xdr:row>78</xdr:row>
      <xdr:rowOff>2215070</xdr:rowOff>
    </xdr:to>
    <xdr:pic>
      <xdr:nvPicPr>
        <xdr:cNvPr id="191" name="Imagen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9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78</xdr:row>
      <xdr:rowOff>19049</xdr:rowOff>
    </xdr:from>
    <xdr:to>
      <xdr:col>1</xdr:col>
      <xdr:colOff>247650</xdr:colOff>
      <xdr:row>78</xdr:row>
      <xdr:rowOff>160059</xdr:rowOff>
    </xdr:to>
    <xdr:pic>
      <xdr:nvPicPr>
        <xdr:cNvPr id="192" name="Imagen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69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81</xdr:row>
      <xdr:rowOff>38099</xdr:rowOff>
    </xdr:from>
    <xdr:to>
      <xdr:col>1</xdr:col>
      <xdr:colOff>2137290</xdr:colOff>
      <xdr:row>81</xdr:row>
      <xdr:rowOff>1933574</xdr:rowOff>
    </xdr:to>
    <xdr:pic>
      <xdr:nvPicPr>
        <xdr:cNvPr id="193" name="Imagen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9659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83</xdr:row>
      <xdr:rowOff>28575</xdr:rowOff>
    </xdr:from>
    <xdr:to>
      <xdr:col>1</xdr:col>
      <xdr:colOff>2143125</xdr:colOff>
      <xdr:row>83</xdr:row>
      <xdr:rowOff>2131378</xdr:rowOff>
    </xdr:to>
    <xdr:pic>
      <xdr:nvPicPr>
        <xdr:cNvPr id="194" name="Imagen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031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84</xdr:row>
      <xdr:rowOff>28576</xdr:rowOff>
    </xdr:from>
    <xdr:to>
      <xdr:col>1</xdr:col>
      <xdr:colOff>228600</xdr:colOff>
      <xdr:row>84</xdr:row>
      <xdr:rowOff>161925</xdr:rowOff>
    </xdr:to>
    <xdr:pic>
      <xdr:nvPicPr>
        <xdr:cNvPr id="195" name="Imagen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20221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82</xdr:row>
      <xdr:rowOff>9526</xdr:rowOff>
    </xdr:from>
    <xdr:to>
      <xdr:col>1</xdr:col>
      <xdr:colOff>200025</xdr:colOff>
      <xdr:row>82</xdr:row>
      <xdr:rowOff>177362</xdr:rowOff>
    </xdr:to>
    <xdr:pic>
      <xdr:nvPicPr>
        <xdr:cNvPr id="196" name="Imagen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9821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80</xdr:row>
      <xdr:rowOff>19049</xdr:rowOff>
    </xdr:from>
    <xdr:to>
      <xdr:col>1</xdr:col>
      <xdr:colOff>2143125</xdr:colOff>
      <xdr:row>80</xdr:row>
      <xdr:rowOff>2046700</xdr:rowOff>
    </xdr:to>
    <xdr:pic>
      <xdr:nvPicPr>
        <xdr:cNvPr id="197" name="Imagen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450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78</xdr:row>
      <xdr:rowOff>19051</xdr:rowOff>
    </xdr:from>
    <xdr:to>
      <xdr:col>1</xdr:col>
      <xdr:colOff>2105025</xdr:colOff>
      <xdr:row>78</xdr:row>
      <xdr:rowOff>2215070</xdr:rowOff>
    </xdr:to>
    <xdr:pic>
      <xdr:nvPicPr>
        <xdr:cNvPr id="198" name="Imagen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9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78</xdr:row>
      <xdr:rowOff>19049</xdr:rowOff>
    </xdr:from>
    <xdr:to>
      <xdr:col>1</xdr:col>
      <xdr:colOff>247650</xdr:colOff>
      <xdr:row>78</xdr:row>
      <xdr:rowOff>160059</xdr:rowOff>
    </xdr:to>
    <xdr:pic>
      <xdr:nvPicPr>
        <xdr:cNvPr id="199" name="Imagen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69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81</xdr:row>
      <xdr:rowOff>38099</xdr:rowOff>
    </xdr:from>
    <xdr:to>
      <xdr:col>1</xdr:col>
      <xdr:colOff>2137290</xdr:colOff>
      <xdr:row>81</xdr:row>
      <xdr:rowOff>1933574</xdr:rowOff>
    </xdr:to>
    <xdr:pic>
      <xdr:nvPicPr>
        <xdr:cNvPr id="200" name="Imagen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9659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83</xdr:row>
      <xdr:rowOff>28575</xdr:rowOff>
    </xdr:from>
    <xdr:to>
      <xdr:col>1</xdr:col>
      <xdr:colOff>2143125</xdr:colOff>
      <xdr:row>83</xdr:row>
      <xdr:rowOff>2131378</xdr:rowOff>
    </xdr:to>
    <xdr:pic>
      <xdr:nvPicPr>
        <xdr:cNvPr id="201" name="Imagen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031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84</xdr:row>
      <xdr:rowOff>28576</xdr:rowOff>
    </xdr:from>
    <xdr:to>
      <xdr:col>1</xdr:col>
      <xdr:colOff>228600</xdr:colOff>
      <xdr:row>84</xdr:row>
      <xdr:rowOff>161925</xdr:rowOff>
    </xdr:to>
    <xdr:pic>
      <xdr:nvPicPr>
        <xdr:cNvPr id="202" name="Imagen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20221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82</xdr:row>
      <xdr:rowOff>9526</xdr:rowOff>
    </xdr:from>
    <xdr:to>
      <xdr:col>1</xdr:col>
      <xdr:colOff>200025</xdr:colOff>
      <xdr:row>82</xdr:row>
      <xdr:rowOff>177362</xdr:rowOff>
    </xdr:to>
    <xdr:pic>
      <xdr:nvPicPr>
        <xdr:cNvPr id="203" name="Imagen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98215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80</xdr:row>
      <xdr:rowOff>19049</xdr:rowOff>
    </xdr:from>
    <xdr:to>
      <xdr:col>1</xdr:col>
      <xdr:colOff>2143125</xdr:colOff>
      <xdr:row>80</xdr:row>
      <xdr:rowOff>2046700</xdr:rowOff>
    </xdr:to>
    <xdr:pic>
      <xdr:nvPicPr>
        <xdr:cNvPr id="204" name="Imagen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450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78</xdr:row>
      <xdr:rowOff>19051</xdr:rowOff>
    </xdr:from>
    <xdr:to>
      <xdr:col>1</xdr:col>
      <xdr:colOff>2105025</xdr:colOff>
      <xdr:row>78</xdr:row>
      <xdr:rowOff>2215070</xdr:rowOff>
    </xdr:to>
    <xdr:pic>
      <xdr:nvPicPr>
        <xdr:cNvPr id="205" name="Imagen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9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78</xdr:row>
      <xdr:rowOff>19049</xdr:rowOff>
    </xdr:from>
    <xdr:to>
      <xdr:col>1</xdr:col>
      <xdr:colOff>247650</xdr:colOff>
      <xdr:row>78</xdr:row>
      <xdr:rowOff>160059</xdr:rowOff>
    </xdr:to>
    <xdr:pic>
      <xdr:nvPicPr>
        <xdr:cNvPr id="206" name="Imagen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69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81</xdr:row>
      <xdr:rowOff>38099</xdr:rowOff>
    </xdr:from>
    <xdr:to>
      <xdr:col>1</xdr:col>
      <xdr:colOff>2137290</xdr:colOff>
      <xdr:row>81</xdr:row>
      <xdr:rowOff>1933574</xdr:rowOff>
    </xdr:to>
    <xdr:pic>
      <xdr:nvPicPr>
        <xdr:cNvPr id="207" name="Imagen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9659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83</xdr:row>
      <xdr:rowOff>28575</xdr:rowOff>
    </xdr:from>
    <xdr:to>
      <xdr:col>1</xdr:col>
      <xdr:colOff>2143125</xdr:colOff>
      <xdr:row>83</xdr:row>
      <xdr:rowOff>2131378</xdr:rowOff>
    </xdr:to>
    <xdr:pic>
      <xdr:nvPicPr>
        <xdr:cNvPr id="208" name="Imagen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031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84</xdr:row>
      <xdr:rowOff>28576</xdr:rowOff>
    </xdr:from>
    <xdr:to>
      <xdr:col>1</xdr:col>
      <xdr:colOff>228600</xdr:colOff>
      <xdr:row>84</xdr:row>
      <xdr:rowOff>161925</xdr:rowOff>
    </xdr:to>
    <xdr:pic>
      <xdr:nvPicPr>
        <xdr:cNvPr id="209" name="Imagen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20221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81</xdr:row>
      <xdr:rowOff>9526</xdr:rowOff>
    </xdr:from>
    <xdr:to>
      <xdr:col>1</xdr:col>
      <xdr:colOff>200025</xdr:colOff>
      <xdr:row>81</xdr:row>
      <xdr:rowOff>177362</xdr:rowOff>
    </xdr:to>
    <xdr:pic>
      <xdr:nvPicPr>
        <xdr:cNvPr id="210" name="Imagen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9631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80</xdr:row>
      <xdr:rowOff>19049</xdr:rowOff>
    </xdr:from>
    <xdr:to>
      <xdr:col>1</xdr:col>
      <xdr:colOff>2143125</xdr:colOff>
      <xdr:row>80</xdr:row>
      <xdr:rowOff>2046700</xdr:rowOff>
    </xdr:to>
    <xdr:pic>
      <xdr:nvPicPr>
        <xdr:cNvPr id="211" name="Imagen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450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78</xdr:row>
      <xdr:rowOff>19051</xdr:rowOff>
    </xdr:from>
    <xdr:to>
      <xdr:col>1</xdr:col>
      <xdr:colOff>2105025</xdr:colOff>
      <xdr:row>78</xdr:row>
      <xdr:rowOff>2215070</xdr:rowOff>
    </xdr:to>
    <xdr:pic>
      <xdr:nvPicPr>
        <xdr:cNvPr id="212" name="Imagen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9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78</xdr:row>
      <xdr:rowOff>19049</xdr:rowOff>
    </xdr:from>
    <xdr:to>
      <xdr:col>1</xdr:col>
      <xdr:colOff>247650</xdr:colOff>
      <xdr:row>78</xdr:row>
      <xdr:rowOff>160059</xdr:rowOff>
    </xdr:to>
    <xdr:pic>
      <xdr:nvPicPr>
        <xdr:cNvPr id="213" name="Imagen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69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81</xdr:row>
      <xdr:rowOff>38099</xdr:rowOff>
    </xdr:from>
    <xdr:to>
      <xdr:col>1</xdr:col>
      <xdr:colOff>2137290</xdr:colOff>
      <xdr:row>81</xdr:row>
      <xdr:rowOff>1933574</xdr:rowOff>
    </xdr:to>
    <xdr:pic>
      <xdr:nvPicPr>
        <xdr:cNvPr id="214" name="Imagen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9659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83</xdr:row>
      <xdr:rowOff>28575</xdr:rowOff>
    </xdr:from>
    <xdr:to>
      <xdr:col>1</xdr:col>
      <xdr:colOff>2143125</xdr:colOff>
      <xdr:row>83</xdr:row>
      <xdr:rowOff>2131378</xdr:rowOff>
    </xdr:to>
    <xdr:pic>
      <xdr:nvPicPr>
        <xdr:cNvPr id="215" name="Imagen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031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84</xdr:row>
      <xdr:rowOff>28576</xdr:rowOff>
    </xdr:from>
    <xdr:to>
      <xdr:col>1</xdr:col>
      <xdr:colOff>228600</xdr:colOff>
      <xdr:row>84</xdr:row>
      <xdr:rowOff>161925</xdr:rowOff>
    </xdr:to>
    <xdr:pic>
      <xdr:nvPicPr>
        <xdr:cNvPr id="216" name="Imagen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20221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81</xdr:row>
      <xdr:rowOff>9526</xdr:rowOff>
    </xdr:from>
    <xdr:to>
      <xdr:col>1</xdr:col>
      <xdr:colOff>200025</xdr:colOff>
      <xdr:row>81</xdr:row>
      <xdr:rowOff>177362</xdr:rowOff>
    </xdr:to>
    <xdr:pic>
      <xdr:nvPicPr>
        <xdr:cNvPr id="217" name="Imagen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9631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82</xdr:row>
      <xdr:rowOff>38099</xdr:rowOff>
    </xdr:from>
    <xdr:to>
      <xdr:col>1</xdr:col>
      <xdr:colOff>2137290</xdr:colOff>
      <xdr:row>82</xdr:row>
      <xdr:rowOff>1933574</xdr:rowOff>
    </xdr:to>
    <xdr:pic>
      <xdr:nvPicPr>
        <xdr:cNvPr id="218" name="Imagen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9850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82</xdr:row>
      <xdr:rowOff>38099</xdr:rowOff>
    </xdr:from>
    <xdr:to>
      <xdr:col>1</xdr:col>
      <xdr:colOff>2137290</xdr:colOff>
      <xdr:row>82</xdr:row>
      <xdr:rowOff>1933574</xdr:rowOff>
    </xdr:to>
    <xdr:pic>
      <xdr:nvPicPr>
        <xdr:cNvPr id="219" name="Imagen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9850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78</xdr:row>
      <xdr:rowOff>19049</xdr:rowOff>
    </xdr:from>
    <xdr:to>
      <xdr:col>1</xdr:col>
      <xdr:colOff>247650</xdr:colOff>
      <xdr:row>78</xdr:row>
      <xdr:rowOff>160059</xdr:rowOff>
    </xdr:to>
    <xdr:pic>
      <xdr:nvPicPr>
        <xdr:cNvPr id="220" name="Imagen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69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78</xdr:row>
      <xdr:rowOff>19049</xdr:rowOff>
    </xdr:from>
    <xdr:to>
      <xdr:col>1</xdr:col>
      <xdr:colOff>247650</xdr:colOff>
      <xdr:row>78</xdr:row>
      <xdr:rowOff>160059</xdr:rowOff>
    </xdr:to>
    <xdr:pic>
      <xdr:nvPicPr>
        <xdr:cNvPr id="221" name="Imagen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69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78</xdr:row>
      <xdr:rowOff>19049</xdr:rowOff>
    </xdr:from>
    <xdr:to>
      <xdr:col>1</xdr:col>
      <xdr:colOff>2143125</xdr:colOff>
      <xdr:row>78</xdr:row>
      <xdr:rowOff>2046700</xdr:rowOff>
    </xdr:to>
    <xdr:pic>
      <xdr:nvPicPr>
        <xdr:cNvPr id="222" name="Imagen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69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78</xdr:row>
      <xdr:rowOff>19051</xdr:rowOff>
    </xdr:from>
    <xdr:to>
      <xdr:col>1</xdr:col>
      <xdr:colOff>2105025</xdr:colOff>
      <xdr:row>78</xdr:row>
      <xdr:rowOff>2215070</xdr:rowOff>
    </xdr:to>
    <xdr:pic>
      <xdr:nvPicPr>
        <xdr:cNvPr id="223" name="Imagen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9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78</xdr:row>
      <xdr:rowOff>19049</xdr:rowOff>
    </xdr:from>
    <xdr:to>
      <xdr:col>1</xdr:col>
      <xdr:colOff>2143125</xdr:colOff>
      <xdr:row>78</xdr:row>
      <xdr:rowOff>2046700</xdr:rowOff>
    </xdr:to>
    <xdr:pic>
      <xdr:nvPicPr>
        <xdr:cNvPr id="224" name="Imagen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69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78</xdr:row>
      <xdr:rowOff>19051</xdr:rowOff>
    </xdr:from>
    <xdr:to>
      <xdr:col>1</xdr:col>
      <xdr:colOff>2105025</xdr:colOff>
      <xdr:row>78</xdr:row>
      <xdr:rowOff>2215070</xdr:rowOff>
    </xdr:to>
    <xdr:pic>
      <xdr:nvPicPr>
        <xdr:cNvPr id="225" name="Imagen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9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80</xdr:row>
      <xdr:rowOff>19049</xdr:rowOff>
    </xdr:from>
    <xdr:to>
      <xdr:col>1</xdr:col>
      <xdr:colOff>2143125</xdr:colOff>
      <xdr:row>80</xdr:row>
      <xdr:rowOff>2046700</xdr:rowOff>
    </xdr:to>
    <xdr:pic>
      <xdr:nvPicPr>
        <xdr:cNvPr id="226" name="Imagen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450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78</xdr:row>
      <xdr:rowOff>19051</xdr:rowOff>
    </xdr:from>
    <xdr:to>
      <xdr:col>1</xdr:col>
      <xdr:colOff>2105025</xdr:colOff>
      <xdr:row>78</xdr:row>
      <xdr:rowOff>2215070</xdr:rowOff>
    </xdr:to>
    <xdr:pic>
      <xdr:nvPicPr>
        <xdr:cNvPr id="227" name="Imagen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9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78</xdr:row>
      <xdr:rowOff>19049</xdr:rowOff>
    </xdr:from>
    <xdr:to>
      <xdr:col>1</xdr:col>
      <xdr:colOff>247650</xdr:colOff>
      <xdr:row>78</xdr:row>
      <xdr:rowOff>160059</xdr:rowOff>
    </xdr:to>
    <xdr:pic>
      <xdr:nvPicPr>
        <xdr:cNvPr id="228" name="Imagen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69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81</xdr:row>
      <xdr:rowOff>38099</xdr:rowOff>
    </xdr:from>
    <xdr:to>
      <xdr:col>1</xdr:col>
      <xdr:colOff>2137290</xdr:colOff>
      <xdr:row>81</xdr:row>
      <xdr:rowOff>1933574</xdr:rowOff>
    </xdr:to>
    <xdr:pic>
      <xdr:nvPicPr>
        <xdr:cNvPr id="229" name="Imagen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9659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83</xdr:row>
      <xdr:rowOff>28575</xdr:rowOff>
    </xdr:from>
    <xdr:to>
      <xdr:col>1</xdr:col>
      <xdr:colOff>2143125</xdr:colOff>
      <xdr:row>83</xdr:row>
      <xdr:rowOff>2131378</xdr:rowOff>
    </xdr:to>
    <xdr:pic>
      <xdr:nvPicPr>
        <xdr:cNvPr id="230" name="Imagen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031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84</xdr:row>
      <xdr:rowOff>28576</xdr:rowOff>
    </xdr:from>
    <xdr:to>
      <xdr:col>1</xdr:col>
      <xdr:colOff>228600</xdr:colOff>
      <xdr:row>84</xdr:row>
      <xdr:rowOff>161925</xdr:rowOff>
    </xdr:to>
    <xdr:pic>
      <xdr:nvPicPr>
        <xdr:cNvPr id="231" name="Imagen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20221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81</xdr:row>
      <xdr:rowOff>9526</xdr:rowOff>
    </xdr:from>
    <xdr:to>
      <xdr:col>1</xdr:col>
      <xdr:colOff>200025</xdr:colOff>
      <xdr:row>81</xdr:row>
      <xdr:rowOff>177362</xdr:rowOff>
    </xdr:to>
    <xdr:pic>
      <xdr:nvPicPr>
        <xdr:cNvPr id="232" name="Imagen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9631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80</xdr:row>
      <xdr:rowOff>19049</xdr:rowOff>
    </xdr:from>
    <xdr:to>
      <xdr:col>1</xdr:col>
      <xdr:colOff>2143125</xdr:colOff>
      <xdr:row>80</xdr:row>
      <xdr:rowOff>2046700</xdr:rowOff>
    </xdr:to>
    <xdr:pic>
      <xdr:nvPicPr>
        <xdr:cNvPr id="233" name="Imagen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450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78</xdr:row>
      <xdr:rowOff>19051</xdr:rowOff>
    </xdr:from>
    <xdr:to>
      <xdr:col>1</xdr:col>
      <xdr:colOff>2105025</xdr:colOff>
      <xdr:row>78</xdr:row>
      <xdr:rowOff>2215070</xdr:rowOff>
    </xdr:to>
    <xdr:pic>
      <xdr:nvPicPr>
        <xdr:cNvPr id="234" name="Imagen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9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78</xdr:row>
      <xdr:rowOff>19049</xdr:rowOff>
    </xdr:from>
    <xdr:to>
      <xdr:col>1</xdr:col>
      <xdr:colOff>247650</xdr:colOff>
      <xdr:row>78</xdr:row>
      <xdr:rowOff>160059</xdr:rowOff>
    </xdr:to>
    <xdr:pic>
      <xdr:nvPicPr>
        <xdr:cNvPr id="235" name="Imagen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69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81</xdr:row>
      <xdr:rowOff>38099</xdr:rowOff>
    </xdr:from>
    <xdr:to>
      <xdr:col>1</xdr:col>
      <xdr:colOff>2137290</xdr:colOff>
      <xdr:row>81</xdr:row>
      <xdr:rowOff>1933574</xdr:rowOff>
    </xdr:to>
    <xdr:pic>
      <xdr:nvPicPr>
        <xdr:cNvPr id="236" name="Imagen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9659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83</xdr:row>
      <xdr:rowOff>28575</xdr:rowOff>
    </xdr:from>
    <xdr:to>
      <xdr:col>1</xdr:col>
      <xdr:colOff>2143125</xdr:colOff>
      <xdr:row>83</xdr:row>
      <xdr:rowOff>2131378</xdr:rowOff>
    </xdr:to>
    <xdr:pic>
      <xdr:nvPicPr>
        <xdr:cNvPr id="237" name="Imagen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031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84</xdr:row>
      <xdr:rowOff>28576</xdr:rowOff>
    </xdr:from>
    <xdr:to>
      <xdr:col>1</xdr:col>
      <xdr:colOff>228600</xdr:colOff>
      <xdr:row>84</xdr:row>
      <xdr:rowOff>161925</xdr:rowOff>
    </xdr:to>
    <xdr:pic>
      <xdr:nvPicPr>
        <xdr:cNvPr id="238" name="Imagen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20221576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81</xdr:row>
      <xdr:rowOff>9526</xdr:rowOff>
    </xdr:from>
    <xdr:to>
      <xdr:col>1</xdr:col>
      <xdr:colOff>200025</xdr:colOff>
      <xdr:row>81</xdr:row>
      <xdr:rowOff>177362</xdr:rowOff>
    </xdr:to>
    <xdr:pic>
      <xdr:nvPicPr>
        <xdr:cNvPr id="239" name="Imagen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9631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82</xdr:row>
      <xdr:rowOff>38099</xdr:rowOff>
    </xdr:from>
    <xdr:to>
      <xdr:col>1</xdr:col>
      <xdr:colOff>2137290</xdr:colOff>
      <xdr:row>82</xdr:row>
      <xdr:rowOff>1933574</xdr:rowOff>
    </xdr:to>
    <xdr:pic>
      <xdr:nvPicPr>
        <xdr:cNvPr id="240" name="Imagen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9850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82</xdr:row>
      <xdr:rowOff>38099</xdr:rowOff>
    </xdr:from>
    <xdr:to>
      <xdr:col>1</xdr:col>
      <xdr:colOff>2137290</xdr:colOff>
      <xdr:row>82</xdr:row>
      <xdr:rowOff>1933574</xdr:rowOff>
    </xdr:to>
    <xdr:pic>
      <xdr:nvPicPr>
        <xdr:cNvPr id="241" name="Imagen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98500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78</xdr:row>
      <xdr:rowOff>19049</xdr:rowOff>
    </xdr:from>
    <xdr:to>
      <xdr:col>1</xdr:col>
      <xdr:colOff>247650</xdr:colOff>
      <xdr:row>78</xdr:row>
      <xdr:rowOff>160059</xdr:rowOff>
    </xdr:to>
    <xdr:pic>
      <xdr:nvPicPr>
        <xdr:cNvPr id="242" name="Imagen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69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78</xdr:row>
      <xdr:rowOff>19049</xdr:rowOff>
    </xdr:from>
    <xdr:to>
      <xdr:col>1</xdr:col>
      <xdr:colOff>247650</xdr:colOff>
      <xdr:row>78</xdr:row>
      <xdr:rowOff>160059</xdr:rowOff>
    </xdr:to>
    <xdr:pic>
      <xdr:nvPicPr>
        <xdr:cNvPr id="243" name="Imagen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690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78</xdr:row>
      <xdr:rowOff>19049</xdr:rowOff>
    </xdr:from>
    <xdr:to>
      <xdr:col>1</xdr:col>
      <xdr:colOff>2143125</xdr:colOff>
      <xdr:row>78</xdr:row>
      <xdr:rowOff>2046700</xdr:rowOff>
    </xdr:to>
    <xdr:pic>
      <xdr:nvPicPr>
        <xdr:cNvPr id="244" name="Imagen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69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78</xdr:row>
      <xdr:rowOff>19051</xdr:rowOff>
    </xdr:from>
    <xdr:to>
      <xdr:col>1</xdr:col>
      <xdr:colOff>2105025</xdr:colOff>
      <xdr:row>78</xdr:row>
      <xdr:rowOff>2215070</xdr:rowOff>
    </xdr:to>
    <xdr:pic>
      <xdr:nvPicPr>
        <xdr:cNvPr id="245" name="Imagen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9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78</xdr:row>
      <xdr:rowOff>19049</xdr:rowOff>
    </xdr:from>
    <xdr:to>
      <xdr:col>1</xdr:col>
      <xdr:colOff>2143125</xdr:colOff>
      <xdr:row>78</xdr:row>
      <xdr:rowOff>2046700</xdr:rowOff>
    </xdr:to>
    <xdr:pic>
      <xdr:nvPicPr>
        <xdr:cNvPr id="246" name="Imagen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69049"/>
          <a:ext cx="228600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78</xdr:row>
      <xdr:rowOff>19051</xdr:rowOff>
    </xdr:from>
    <xdr:to>
      <xdr:col>1</xdr:col>
      <xdr:colOff>2105025</xdr:colOff>
      <xdr:row>78</xdr:row>
      <xdr:rowOff>2215070</xdr:rowOff>
    </xdr:to>
    <xdr:pic>
      <xdr:nvPicPr>
        <xdr:cNvPr id="247" name="Imagen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9051"/>
          <a:ext cx="209550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83</xdr:row>
      <xdr:rowOff>28575</xdr:rowOff>
    </xdr:from>
    <xdr:to>
      <xdr:col>1</xdr:col>
      <xdr:colOff>2143125</xdr:colOff>
      <xdr:row>83</xdr:row>
      <xdr:rowOff>2131378</xdr:rowOff>
    </xdr:to>
    <xdr:pic>
      <xdr:nvPicPr>
        <xdr:cNvPr id="248" name="Imagen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031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83</xdr:row>
      <xdr:rowOff>28575</xdr:rowOff>
    </xdr:from>
    <xdr:to>
      <xdr:col>1</xdr:col>
      <xdr:colOff>2143125</xdr:colOff>
      <xdr:row>83</xdr:row>
      <xdr:rowOff>2131378</xdr:rowOff>
    </xdr:to>
    <xdr:pic>
      <xdr:nvPicPr>
        <xdr:cNvPr id="249" name="Imagen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031075"/>
          <a:ext cx="228600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81</xdr:row>
      <xdr:rowOff>38099</xdr:rowOff>
    </xdr:from>
    <xdr:to>
      <xdr:col>1</xdr:col>
      <xdr:colOff>2137290</xdr:colOff>
      <xdr:row>81</xdr:row>
      <xdr:rowOff>1933574</xdr:rowOff>
    </xdr:to>
    <xdr:pic>
      <xdr:nvPicPr>
        <xdr:cNvPr id="250" name="Imagen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9659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81</xdr:row>
      <xdr:rowOff>38099</xdr:rowOff>
    </xdr:from>
    <xdr:to>
      <xdr:col>1</xdr:col>
      <xdr:colOff>2137290</xdr:colOff>
      <xdr:row>81</xdr:row>
      <xdr:rowOff>1933574</xdr:rowOff>
    </xdr:to>
    <xdr:pic>
      <xdr:nvPicPr>
        <xdr:cNvPr id="251" name="Imagen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9659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81</xdr:row>
      <xdr:rowOff>38099</xdr:rowOff>
    </xdr:from>
    <xdr:to>
      <xdr:col>1</xdr:col>
      <xdr:colOff>2137290</xdr:colOff>
      <xdr:row>81</xdr:row>
      <xdr:rowOff>1933574</xdr:rowOff>
    </xdr:to>
    <xdr:pic>
      <xdr:nvPicPr>
        <xdr:cNvPr id="252" name="Imagen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9659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81</xdr:row>
      <xdr:rowOff>9526</xdr:rowOff>
    </xdr:from>
    <xdr:to>
      <xdr:col>1</xdr:col>
      <xdr:colOff>200025</xdr:colOff>
      <xdr:row>81</xdr:row>
      <xdr:rowOff>177362</xdr:rowOff>
    </xdr:to>
    <xdr:pic>
      <xdr:nvPicPr>
        <xdr:cNvPr id="253" name="Imagen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9631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81</xdr:row>
      <xdr:rowOff>38099</xdr:rowOff>
    </xdr:from>
    <xdr:to>
      <xdr:col>1</xdr:col>
      <xdr:colOff>2137290</xdr:colOff>
      <xdr:row>81</xdr:row>
      <xdr:rowOff>1933574</xdr:rowOff>
    </xdr:to>
    <xdr:pic>
      <xdr:nvPicPr>
        <xdr:cNvPr id="254" name="Imagen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19659599"/>
          <a:ext cx="232291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81</xdr:row>
      <xdr:rowOff>9526</xdr:rowOff>
    </xdr:from>
    <xdr:to>
      <xdr:col>1</xdr:col>
      <xdr:colOff>200025</xdr:colOff>
      <xdr:row>81</xdr:row>
      <xdr:rowOff>177362</xdr:rowOff>
    </xdr:to>
    <xdr:pic>
      <xdr:nvPicPr>
        <xdr:cNvPr id="255" name="Imagen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9631026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256" name="Imagen 25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259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257" name="Imagen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259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258" name="Imagen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259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259" name="Imagen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259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260" name="Imagen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259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261" name="Imagen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259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262" name="Imagen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259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263" name="Imagen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259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264" name="Imagen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259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79</xdr:row>
      <xdr:rowOff>19049</xdr:rowOff>
    </xdr:from>
    <xdr:to>
      <xdr:col>1</xdr:col>
      <xdr:colOff>247650</xdr:colOff>
      <xdr:row>79</xdr:row>
      <xdr:rowOff>160059</xdr:rowOff>
    </xdr:to>
    <xdr:pic>
      <xdr:nvPicPr>
        <xdr:cNvPr id="265" name="Imagen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259549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6"/>
  <sheetViews>
    <sheetView tabSelected="1" zoomScaleNormal="100" workbookViewId="0">
      <selection activeCell="Z93" sqref="Z93"/>
    </sheetView>
  </sheetViews>
  <sheetFormatPr defaultColWidth="10.76171875" defaultRowHeight="15" x14ac:dyDescent="0.2"/>
  <cols>
    <col min="1" max="1" width="6.3203125" customWidth="1"/>
    <col min="2" max="2" width="3.8984375" customWidth="1"/>
    <col min="3" max="3" width="12.375" customWidth="1"/>
    <col min="4" max="4" width="5.91796875" customWidth="1"/>
    <col min="5" max="5" width="6.58984375" customWidth="1"/>
    <col min="6" max="6" width="5.51171875" customWidth="1"/>
    <col min="7" max="7" width="5.6484375" customWidth="1"/>
    <col min="8" max="8" width="8.7421875" customWidth="1"/>
    <col min="9" max="9" width="9.68359375" customWidth="1"/>
    <col min="10" max="10" width="8.7421875" customWidth="1"/>
    <col min="11" max="11" width="7.3984375" customWidth="1"/>
    <col min="12" max="12" width="8.875" customWidth="1"/>
    <col min="13" max="13" width="6.72265625" customWidth="1"/>
    <col min="14" max="14" width="6.859375" customWidth="1"/>
    <col min="15" max="15" width="6.3203125" customWidth="1"/>
    <col min="16" max="16" width="6.1875" customWidth="1"/>
    <col min="17" max="17" width="7.93359375" customWidth="1"/>
    <col min="18" max="18" width="1.74609375" customWidth="1"/>
    <col min="19" max="19" width="12.64453125" customWidth="1"/>
    <col min="20" max="20" width="5.109375" customWidth="1"/>
    <col min="21" max="21" width="2.95703125" customWidth="1"/>
    <col min="22" max="22" width="12.5078125" customWidth="1"/>
    <col min="23" max="23" width="5.109375" customWidth="1"/>
    <col min="24" max="24" width="3.359375" customWidth="1"/>
  </cols>
  <sheetData>
    <row r="1" spans="1:25" x14ac:dyDescent="0.2">
      <c r="A1" s="1"/>
      <c r="B1" s="1"/>
      <c r="C1" s="1"/>
      <c r="D1" s="2" t="s">
        <v>0</v>
      </c>
      <c r="E1" s="2"/>
      <c r="F1" s="2"/>
      <c r="G1" s="2" t="s">
        <v>1</v>
      </c>
      <c r="H1" s="2"/>
      <c r="I1" s="2" t="s">
        <v>2</v>
      </c>
      <c r="J1" s="2"/>
      <c r="K1" s="2" t="s">
        <v>3</v>
      </c>
      <c r="L1" s="2"/>
      <c r="M1" s="2"/>
      <c r="N1" s="2" t="s">
        <v>4</v>
      </c>
      <c r="O1" s="2"/>
      <c r="P1" s="2"/>
      <c r="Q1" s="1"/>
      <c r="R1" s="1"/>
      <c r="S1" s="1"/>
      <c r="T1" s="1"/>
      <c r="U1" s="1"/>
      <c r="V1" s="1"/>
      <c r="W1" s="1"/>
      <c r="X1" s="1"/>
    </row>
    <row r="2" spans="1:25" x14ac:dyDescent="0.2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"/>
      <c r="T2" s="1"/>
      <c r="U2" s="1"/>
      <c r="V2" s="1"/>
      <c r="W2" s="1"/>
      <c r="X2" s="1"/>
    </row>
    <row r="3" spans="1:25" ht="41.25" x14ac:dyDescent="0.2">
      <c r="A3" s="3" t="s">
        <v>6</v>
      </c>
      <c r="B3" s="86" t="s">
        <v>7</v>
      </c>
      <c r="C3" s="87"/>
      <c r="D3" s="4" t="s">
        <v>8</v>
      </c>
      <c r="E3" s="3" t="s">
        <v>9</v>
      </c>
      <c r="F3" s="3" t="s">
        <v>10</v>
      </c>
      <c r="G3" s="5" t="s">
        <v>11</v>
      </c>
      <c r="H3" s="4" t="s">
        <v>12</v>
      </c>
      <c r="I3" s="3" t="s">
        <v>13</v>
      </c>
      <c r="J3" s="5" t="s">
        <v>14</v>
      </c>
      <c r="K3" s="4" t="s">
        <v>15</v>
      </c>
      <c r="L3" s="3" t="s">
        <v>16</v>
      </c>
      <c r="M3" s="5" t="s">
        <v>17</v>
      </c>
      <c r="N3" s="4" t="s">
        <v>18</v>
      </c>
      <c r="O3" s="3" t="s">
        <v>19</v>
      </c>
      <c r="P3" s="5" t="s">
        <v>20</v>
      </c>
      <c r="Q3" s="6" t="s">
        <v>21</v>
      </c>
      <c r="R3" s="1"/>
      <c r="S3" s="88" t="s">
        <v>22</v>
      </c>
      <c r="T3" s="88"/>
      <c r="U3" s="88"/>
      <c r="V3" s="88"/>
      <c r="W3" s="88"/>
      <c r="X3" s="88"/>
    </row>
    <row r="4" spans="1:25" x14ac:dyDescent="0.2">
      <c r="A4" s="7">
        <v>1</v>
      </c>
      <c r="B4" s="8"/>
      <c r="C4" s="9" t="s">
        <v>23</v>
      </c>
      <c r="D4" s="10">
        <v>1</v>
      </c>
      <c r="E4" s="11">
        <v>1</v>
      </c>
      <c r="F4" s="11">
        <v>0</v>
      </c>
      <c r="G4" s="12">
        <v>0</v>
      </c>
      <c r="H4" s="10">
        <v>8</v>
      </c>
      <c r="I4" s="11">
        <v>0</v>
      </c>
      <c r="J4" s="12">
        <f t="shared" ref="J4:J10" si="0">SUM(H4-I4)</f>
        <v>8</v>
      </c>
      <c r="K4" s="10">
        <v>55</v>
      </c>
      <c r="L4" s="11">
        <v>0</v>
      </c>
      <c r="M4" s="12">
        <f>SUM(K4-L4)</f>
        <v>55</v>
      </c>
      <c r="N4" s="10">
        <v>4</v>
      </c>
      <c r="O4" s="11">
        <v>1</v>
      </c>
      <c r="P4" s="12">
        <v>0</v>
      </c>
      <c r="Q4" s="13">
        <f t="shared" ref="Q4:Q10" si="1">SUM(N4:P4)</f>
        <v>5</v>
      </c>
      <c r="R4" s="1"/>
      <c r="S4" s="14" t="s">
        <v>24</v>
      </c>
      <c r="T4" s="15">
        <v>29</v>
      </c>
      <c r="U4" s="12">
        <v>6</v>
      </c>
      <c r="V4" s="16" t="s">
        <v>25</v>
      </c>
      <c r="W4" s="15">
        <v>0</v>
      </c>
      <c r="X4" s="12">
        <v>0</v>
      </c>
    </row>
    <row r="5" spans="1:25" x14ac:dyDescent="0.2">
      <c r="A5" s="17">
        <v>2</v>
      </c>
      <c r="B5" s="18"/>
      <c r="C5" s="19" t="s">
        <v>26</v>
      </c>
      <c r="D5" s="20">
        <v>1</v>
      </c>
      <c r="E5" s="21">
        <v>1</v>
      </c>
      <c r="F5" s="21">
        <v>0</v>
      </c>
      <c r="G5" s="22">
        <v>0</v>
      </c>
      <c r="H5" s="20">
        <v>6</v>
      </c>
      <c r="I5" s="21">
        <v>0</v>
      </c>
      <c r="J5" s="22">
        <f t="shared" si="0"/>
        <v>6</v>
      </c>
      <c r="K5" s="20">
        <v>29</v>
      </c>
      <c r="L5" s="21">
        <v>0</v>
      </c>
      <c r="M5" s="22">
        <f>SUM(K5-L5)</f>
        <v>29</v>
      </c>
      <c r="N5" s="20">
        <v>4</v>
      </c>
      <c r="O5" s="21">
        <v>1</v>
      </c>
      <c r="P5" s="22">
        <v>0</v>
      </c>
      <c r="Q5" s="13">
        <f t="shared" si="1"/>
        <v>5</v>
      </c>
      <c r="R5" s="1"/>
      <c r="S5" s="14" t="s">
        <v>27</v>
      </c>
      <c r="T5" s="15">
        <v>0</v>
      </c>
      <c r="U5" s="12">
        <v>0</v>
      </c>
      <c r="V5" s="16" t="s">
        <v>28</v>
      </c>
      <c r="W5" s="15">
        <v>55</v>
      </c>
      <c r="X5" s="12">
        <v>8</v>
      </c>
    </row>
    <row r="6" spans="1:25" x14ac:dyDescent="0.2">
      <c r="A6" s="7">
        <v>3</v>
      </c>
      <c r="B6" s="8"/>
      <c r="C6" s="9" t="s">
        <v>29</v>
      </c>
      <c r="D6" s="10" t="s">
        <v>30</v>
      </c>
      <c r="E6" s="11" t="s">
        <v>30</v>
      </c>
      <c r="F6" s="11" t="s">
        <v>30</v>
      </c>
      <c r="G6" s="12" t="s">
        <v>30</v>
      </c>
      <c r="H6" s="10" t="s">
        <v>30</v>
      </c>
      <c r="I6" s="11" t="s">
        <v>30</v>
      </c>
      <c r="J6" s="12" t="e">
        <f t="shared" si="0"/>
        <v>#VALUE!</v>
      </c>
      <c r="K6" s="10" t="s">
        <v>30</v>
      </c>
      <c r="L6" s="11" t="s">
        <v>30</v>
      </c>
      <c r="M6" s="12" t="s">
        <v>30</v>
      </c>
      <c r="N6" s="10" t="s">
        <v>30</v>
      </c>
      <c r="O6" s="11" t="s">
        <v>30</v>
      </c>
      <c r="P6" s="12" t="s">
        <v>30</v>
      </c>
      <c r="Q6" s="13">
        <f t="shared" si="1"/>
        <v>0</v>
      </c>
      <c r="R6" s="1"/>
      <c r="S6" s="23" t="s">
        <v>31</v>
      </c>
      <c r="T6" s="24"/>
      <c r="U6" s="25" t="s">
        <v>30</v>
      </c>
      <c r="V6" s="26" t="s">
        <v>32</v>
      </c>
      <c r="W6" s="15"/>
      <c r="X6" s="25" t="s">
        <v>30</v>
      </c>
      <c r="Y6" s="27" t="s">
        <v>33</v>
      </c>
    </row>
    <row r="7" spans="1:25" x14ac:dyDescent="0.2">
      <c r="A7" s="17">
        <v>4</v>
      </c>
      <c r="B7" s="18"/>
      <c r="C7" s="19" t="s">
        <v>34</v>
      </c>
      <c r="D7" s="20">
        <v>1</v>
      </c>
      <c r="E7" s="21">
        <v>0</v>
      </c>
      <c r="F7" s="21">
        <v>0</v>
      </c>
      <c r="G7" s="22">
        <v>1</v>
      </c>
      <c r="H7" s="20">
        <v>0</v>
      </c>
      <c r="I7" s="21">
        <v>6</v>
      </c>
      <c r="J7" s="22">
        <f t="shared" si="0"/>
        <v>-6</v>
      </c>
      <c r="K7" s="20">
        <v>0</v>
      </c>
      <c r="L7" s="21">
        <v>29</v>
      </c>
      <c r="M7" s="22">
        <f>SUM(K7-L7)</f>
        <v>-29</v>
      </c>
      <c r="N7" s="20">
        <v>0</v>
      </c>
      <c r="O7" s="21">
        <v>0</v>
      </c>
      <c r="P7" s="22">
        <v>0</v>
      </c>
      <c r="Q7" s="13">
        <f t="shared" si="1"/>
        <v>0</v>
      </c>
      <c r="R7" s="1"/>
      <c r="S7" s="1" t="s">
        <v>35</v>
      </c>
      <c r="T7" s="28"/>
      <c r="U7" s="1" t="s">
        <v>36</v>
      </c>
      <c r="V7" s="1"/>
      <c r="W7" s="28"/>
      <c r="X7" s="1"/>
    </row>
    <row r="8" spans="1:25" x14ac:dyDescent="0.2">
      <c r="A8" s="7">
        <v>5</v>
      </c>
      <c r="B8" s="8"/>
      <c r="C8" s="9" t="s">
        <v>37</v>
      </c>
      <c r="D8" s="10">
        <v>1</v>
      </c>
      <c r="E8" s="11">
        <v>0</v>
      </c>
      <c r="F8" s="11">
        <v>0</v>
      </c>
      <c r="G8" s="12">
        <v>1</v>
      </c>
      <c r="H8" s="10">
        <v>0</v>
      </c>
      <c r="I8" s="11">
        <v>8</v>
      </c>
      <c r="J8" s="29">
        <f t="shared" si="0"/>
        <v>-8</v>
      </c>
      <c r="K8" s="10">
        <v>0</v>
      </c>
      <c r="L8" s="11">
        <v>55</v>
      </c>
      <c r="M8" s="29">
        <f>SUM(K8-L8)</f>
        <v>-55</v>
      </c>
      <c r="N8" s="10">
        <v>0</v>
      </c>
      <c r="O8" s="11">
        <v>0</v>
      </c>
      <c r="P8" s="12">
        <v>0</v>
      </c>
      <c r="Q8" s="13">
        <f t="shared" si="1"/>
        <v>0</v>
      </c>
      <c r="R8" s="1"/>
      <c r="S8" s="1"/>
      <c r="T8" s="1"/>
      <c r="U8" s="1"/>
      <c r="V8" s="1"/>
      <c r="W8" s="1"/>
      <c r="X8" s="1"/>
    </row>
    <row r="9" spans="1:25" x14ac:dyDescent="0.2">
      <c r="A9" s="17">
        <v>6</v>
      </c>
      <c r="B9" s="18"/>
      <c r="C9" s="19" t="s">
        <v>38</v>
      </c>
      <c r="D9" s="20" t="s">
        <v>30</v>
      </c>
      <c r="E9" s="21" t="s">
        <v>30</v>
      </c>
      <c r="F9" s="21" t="s">
        <v>30</v>
      </c>
      <c r="G9" s="22" t="s">
        <v>30</v>
      </c>
      <c r="H9" s="20" t="s">
        <v>30</v>
      </c>
      <c r="I9" s="21" t="s">
        <v>30</v>
      </c>
      <c r="J9" s="22" t="e">
        <f t="shared" si="0"/>
        <v>#VALUE!</v>
      </c>
      <c r="K9" s="20" t="s">
        <v>30</v>
      </c>
      <c r="L9" s="21" t="s">
        <v>30</v>
      </c>
      <c r="M9" s="22" t="s">
        <v>30</v>
      </c>
      <c r="N9" s="20">
        <v>0</v>
      </c>
      <c r="O9" s="21">
        <v>0</v>
      </c>
      <c r="P9" s="22">
        <v>0</v>
      </c>
      <c r="Q9" s="13">
        <f t="shared" si="1"/>
        <v>0</v>
      </c>
      <c r="R9" s="1"/>
      <c r="S9" s="1"/>
      <c r="T9" s="1"/>
      <c r="U9" s="1"/>
      <c r="V9" s="1"/>
      <c r="W9" s="1"/>
      <c r="X9" s="1"/>
    </row>
    <row r="10" spans="1:25" x14ac:dyDescent="0.2">
      <c r="A10" s="30">
        <v>7</v>
      </c>
      <c r="B10" s="31"/>
      <c r="C10" s="32" t="s">
        <v>39</v>
      </c>
      <c r="D10" s="33" t="s">
        <v>30</v>
      </c>
      <c r="E10" s="34" t="s">
        <v>30</v>
      </c>
      <c r="F10" s="34" t="s">
        <v>30</v>
      </c>
      <c r="G10" s="29" t="s">
        <v>30</v>
      </c>
      <c r="H10" s="33" t="s">
        <v>30</v>
      </c>
      <c r="I10" s="34" t="s">
        <v>30</v>
      </c>
      <c r="J10" s="29" t="e">
        <f t="shared" si="0"/>
        <v>#VALUE!</v>
      </c>
      <c r="K10" s="33" t="s">
        <v>30</v>
      </c>
      <c r="L10" s="34" t="s">
        <v>30</v>
      </c>
      <c r="M10" s="29" t="s">
        <v>30</v>
      </c>
      <c r="N10" s="33" t="s">
        <v>30</v>
      </c>
      <c r="O10" s="34" t="s">
        <v>30</v>
      </c>
      <c r="P10" s="29" t="s">
        <v>30</v>
      </c>
      <c r="Q10" s="13">
        <f t="shared" si="1"/>
        <v>0</v>
      </c>
      <c r="R10" s="1"/>
      <c r="S10" s="1"/>
      <c r="T10" s="1"/>
      <c r="U10" s="1"/>
      <c r="V10" s="1"/>
      <c r="W10" s="1"/>
      <c r="X10" s="1"/>
    </row>
    <row r="13" spans="1:25" x14ac:dyDescent="0.2">
      <c r="A13" s="85" t="s">
        <v>40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1"/>
      <c r="T13" s="1"/>
      <c r="U13" s="1"/>
      <c r="V13" s="1"/>
      <c r="W13" s="1"/>
      <c r="X13" s="1"/>
    </row>
    <row r="14" spans="1:25" ht="41.25" x14ac:dyDescent="0.2">
      <c r="A14" s="3" t="s">
        <v>6</v>
      </c>
      <c r="B14" s="86" t="s">
        <v>7</v>
      </c>
      <c r="C14" s="87"/>
      <c r="D14" s="4" t="s">
        <v>8</v>
      </c>
      <c r="E14" s="3" t="s">
        <v>9</v>
      </c>
      <c r="F14" s="3" t="s">
        <v>10</v>
      </c>
      <c r="G14" s="5" t="s">
        <v>11</v>
      </c>
      <c r="H14" s="4" t="s">
        <v>12</v>
      </c>
      <c r="I14" s="3" t="s">
        <v>13</v>
      </c>
      <c r="J14" s="5" t="s">
        <v>14</v>
      </c>
      <c r="K14" s="4" t="s">
        <v>15</v>
      </c>
      <c r="L14" s="3" t="s">
        <v>16</v>
      </c>
      <c r="M14" s="5" t="s">
        <v>17</v>
      </c>
      <c r="N14" s="4" t="s">
        <v>18</v>
      </c>
      <c r="O14" s="3" t="s">
        <v>19</v>
      </c>
      <c r="P14" s="5" t="s">
        <v>20</v>
      </c>
      <c r="Q14" s="6" t="s">
        <v>21</v>
      </c>
      <c r="R14" s="1"/>
      <c r="S14" s="88" t="s">
        <v>22</v>
      </c>
      <c r="T14" s="88"/>
      <c r="U14" s="88"/>
      <c r="V14" s="88"/>
      <c r="W14" s="88"/>
      <c r="X14" s="88"/>
    </row>
    <row r="15" spans="1:25" x14ac:dyDescent="0.2">
      <c r="A15" s="7">
        <v>1</v>
      </c>
      <c r="B15" s="8"/>
      <c r="C15" s="9" t="s">
        <v>23</v>
      </c>
      <c r="D15" s="10">
        <v>2</v>
      </c>
      <c r="E15" s="11">
        <v>2</v>
      </c>
      <c r="F15" s="11">
        <v>0</v>
      </c>
      <c r="G15" s="12">
        <v>0</v>
      </c>
      <c r="H15" s="10">
        <v>2</v>
      </c>
      <c r="I15" s="11">
        <v>3</v>
      </c>
      <c r="J15" s="12">
        <f t="shared" ref="J15:J21" si="2">SUM(H15-I15)</f>
        <v>-1</v>
      </c>
      <c r="K15" s="10">
        <v>76</v>
      </c>
      <c r="L15" s="11">
        <v>17</v>
      </c>
      <c r="M15" s="12">
        <f>SUM(K15-L15)</f>
        <v>59</v>
      </c>
      <c r="N15" s="10">
        <v>8</v>
      </c>
      <c r="O15" s="11">
        <v>1</v>
      </c>
      <c r="P15" s="12">
        <v>0</v>
      </c>
      <c r="Q15" s="13">
        <f t="shared" ref="Q15:Q17" si="3">SUM(N15:P15)</f>
        <v>9</v>
      </c>
      <c r="R15" s="1"/>
      <c r="S15" s="14" t="s">
        <v>28</v>
      </c>
      <c r="T15" s="15">
        <v>21</v>
      </c>
      <c r="U15" s="12">
        <v>2</v>
      </c>
      <c r="V15" s="35" t="s">
        <v>24</v>
      </c>
      <c r="W15" s="15">
        <v>17</v>
      </c>
      <c r="X15" s="12">
        <v>3</v>
      </c>
    </row>
    <row r="16" spans="1:25" x14ac:dyDescent="0.2">
      <c r="A16" s="17">
        <v>2</v>
      </c>
      <c r="B16" s="18"/>
      <c r="C16" s="19" t="s">
        <v>26</v>
      </c>
      <c r="D16" s="20">
        <v>2</v>
      </c>
      <c r="E16" s="21">
        <v>1</v>
      </c>
      <c r="F16" s="21">
        <v>0</v>
      </c>
      <c r="G16" s="22">
        <v>1</v>
      </c>
      <c r="H16" s="20">
        <v>3</v>
      </c>
      <c r="I16" s="21">
        <v>2</v>
      </c>
      <c r="J16" s="22">
        <f t="shared" si="2"/>
        <v>1</v>
      </c>
      <c r="K16" s="20">
        <v>46</v>
      </c>
      <c r="L16" s="21">
        <v>21</v>
      </c>
      <c r="M16" s="22">
        <f>SUM(K16-L16)</f>
        <v>25</v>
      </c>
      <c r="N16" s="20">
        <v>4</v>
      </c>
      <c r="O16" s="21">
        <v>1</v>
      </c>
      <c r="P16" s="22">
        <v>1</v>
      </c>
      <c r="Q16" s="13">
        <f t="shared" si="3"/>
        <v>6</v>
      </c>
      <c r="R16" s="1"/>
      <c r="S16" s="14" t="s">
        <v>35</v>
      </c>
      <c r="T16" s="15">
        <v>87</v>
      </c>
      <c r="U16" s="12">
        <v>15</v>
      </c>
      <c r="V16" s="35" t="s">
        <v>32</v>
      </c>
      <c r="W16" s="15">
        <v>14</v>
      </c>
      <c r="X16" s="12">
        <v>2</v>
      </c>
    </row>
    <row r="17" spans="1:24" x14ac:dyDescent="0.2">
      <c r="A17" s="7">
        <v>3</v>
      </c>
      <c r="B17" s="8"/>
      <c r="C17" s="9" t="s">
        <v>29</v>
      </c>
      <c r="D17" s="10">
        <v>1</v>
      </c>
      <c r="E17" s="11">
        <v>1</v>
      </c>
      <c r="F17" s="11">
        <v>0</v>
      </c>
      <c r="G17" s="12">
        <v>0</v>
      </c>
      <c r="H17" s="10">
        <v>15</v>
      </c>
      <c r="I17" s="11">
        <v>2</v>
      </c>
      <c r="J17" s="12">
        <f t="shared" si="2"/>
        <v>13</v>
      </c>
      <c r="K17" s="10">
        <v>87</v>
      </c>
      <c r="L17" s="11">
        <v>14</v>
      </c>
      <c r="M17" s="12">
        <f>SUM(K17-L17)</f>
        <v>73</v>
      </c>
      <c r="N17" s="10">
        <v>4</v>
      </c>
      <c r="O17" s="11">
        <v>1</v>
      </c>
      <c r="P17" s="12">
        <v>0</v>
      </c>
      <c r="Q17" s="13">
        <f t="shared" si="3"/>
        <v>5</v>
      </c>
      <c r="R17" s="1"/>
      <c r="S17" s="36" t="s">
        <v>31</v>
      </c>
      <c r="T17" s="15">
        <v>52</v>
      </c>
      <c r="U17" s="37">
        <v>8</v>
      </c>
      <c r="V17" s="38" t="s">
        <v>27</v>
      </c>
      <c r="W17" s="15">
        <v>8</v>
      </c>
      <c r="X17" s="37">
        <v>1</v>
      </c>
    </row>
    <row r="18" spans="1:24" x14ac:dyDescent="0.2">
      <c r="A18" s="17">
        <v>4</v>
      </c>
      <c r="B18" s="18"/>
      <c r="C18" s="19" t="s">
        <v>38</v>
      </c>
      <c r="D18" s="20">
        <v>1</v>
      </c>
      <c r="E18" s="21">
        <v>1</v>
      </c>
      <c r="F18" s="21">
        <v>0</v>
      </c>
      <c r="G18" s="22">
        <v>0</v>
      </c>
      <c r="H18" s="20">
        <v>8</v>
      </c>
      <c r="I18" s="21">
        <v>1</v>
      </c>
      <c r="J18" s="22">
        <f t="shared" si="2"/>
        <v>7</v>
      </c>
      <c r="K18" s="20">
        <v>52</v>
      </c>
      <c r="L18" s="21">
        <v>8</v>
      </c>
      <c r="M18" s="22">
        <f>SUM(K18-L18)</f>
        <v>44</v>
      </c>
      <c r="N18" s="20">
        <v>4</v>
      </c>
      <c r="O18" s="21">
        <v>1</v>
      </c>
      <c r="P18" s="22">
        <v>0</v>
      </c>
      <c r="Q18" s="13">
        <f>SUM(N18:P18)</f>
        <v>5</v>
      </c>
      <c r="R18" s="1"/>
      <c r="S18" s="1" t="s">
        <v>25</v>
      </c>
      <c r="T18" s="1"/>
      <c r="U18" s="1" t="s">
        <v>36</v>
      </c>
      <c r="V18" s="1"/>
      <c r="W18" s="1"/>
      <c r="X18" s="1"/>
    </row>
    <row r="19" spans="1:24" x14ac:dyDescent="0.2">
      <c r="A19" s="7">
        <v>5</v>
      </c>
      <c r="B19" s="8"/>
      <c r="C19" s="9" t="s">
        <v>34</v>
      </c>
      <c r="D19" s="33">
        <v>1</v>
      </c>
      <c r="E19" s="34">
        <v>0</v>
      </c>
      <c r="F19" s="34">
        <v>0</v>
      </c>
      <c r="G19" s="29">
        <v>1</v>
      </c>
      <c r="H19" s="33">
        <v>0</v>
      </c>
      <c r="I19" s="34">
        <v>0</v>
      </c>
      <c r="J19" s="29">
        <f t="shared" si="2"/>
        <v>0</v>
      </c>
      <c r="K19" s="33">
        <v>0</v>
      </c>
      <c r="L19" s="34">
        <v>29</v>
      </c>
      <c r="M19" s="29">
        <f>SUM(K19-L19)</f>
        <v>-29</v>
      </c>
      <c r="N19" s="33">
        <v>0</v>
      </c>
      <c r="O19" s="34">
        <v>0</v>
      </c>
      <c r="P19" s="29">
        <v>0</v>
      </c>
      <c r="Q19" s="13">
        <f t="shared" ref="Q19:Q21" si="4">SUM(N19:P19)</f>
        <v>0</v>
      </c>
      <c r="R19" s="1"/>
      <c r="S19" s="1"/>
      <c r="T19" s="1"/>
      <c r="U19" s="1"/>
      <c r="V19" s="1"/>
      <c r="W19" s="1"/>
      <c r="X19" s="1"/>
    </row>
    <row r="20" spans="1:24" x14ac:dyDescent="0.2">
      <c r="A20" s="17">
        <v>6</v>
      </c>
      <c r="B20" s="48"/>
      <c r="C20" s="39" t="s">
        <v>39</v>
      </c>
      <c r="D20" s="40">
        <v>1</v>
      </c>
      <c r="E20" s="41">
        <v>0</v>
      </c>
      <c r="F20" s="41">
        <v>0</v>
      </c>
      <c r="G20" s="42">
        <v>1</v>
      </c>
      <c r="H20" s="40">
        <v>2</v>
      </c>
      <c r="I20" s="41">
        <v>15</v>
      </c>
      <c r="J20" s="42">
        <f t="shared" si="2"/>
        <v>-13</v>
      </c>
      <c r="K20" s="40">
        <v>14</v>
      </c>
      <c r="L20" s="41">
        <v>87</v>
      </c>
      <c r="M20" s="42">
        <f t="shared" ref="M20:M21" si="5">SUM(K20-L20)</f>
        <v>-73</v>
      </c>
      <c r="N20" s="40">
        <v>0</v>
      </c>
      <c r="O20" s="41">
        <v>0</v>
      </c>
      <c r="P20" s="42">
        <v>0</v>
      </c>
      <c r="Q20" s="13">
        <f t="shared" si="4"/>
        <v>0</v>
      </c>
      <c r="R20" s="1"/>
      <c r="S20" s="1"/>
      <c r="T20" s="1"/>
      <c r="U20" s="1"/>
      <c r="V20" s="1"/>
      <c r="W20" s="1"/>
      <c r="X20" s="1"/>
    </row>
    <row r="21" spans="1:24" x14ac:dyDescent="0.2">
      <c r="A21" s="30">
        <v>7</v>
      </c>
      <c r="B21" s="8"/>
      <c r="C21" s="9" t="s">
        <v>37</v>
      </c>
      <c r="D21" s="10">
        <v>2</v>
      </c>
      <c r="E21" s="11">
        <v>0</v>
      </c>
      <c r="F21" s="11">
        <v>0</v>
      </c>
      <c r="G21" s="12">
        <v>2</v>
      </c>
      <c r="H21" s="10">
        <v>1</v>
      </c>
      <c r="I21" s="11">
        <v>8</v>
      </c>
      <c r="J21" s="29">
        <f t="shared" si="2"/>
        <v>-7</v>
      </c>
      <c r="K21" s="10">
        <v>8</v>
      </c>
      <c r="L21" s="11">
        <v>107</v>
      </c>
      <c r="M21" s="29">
        <f t="shared" si="5"/>
        <v>-99</v>
      </c>
      <c r="N21" s="10">
        <v>0</v>
      </c>
      <c r="O21" s="11">
        <v>0</v>
      </c>
      <c r="P21" s="12">
        <v>0</v>
      </c>
      <c r="Q21" s="13">
        <f t="shared" si="4"/>
        <v>0</v>
      </c>
      <c r="R21" s="1"/>
      <c r="S21" s="1"/>
      <c r="T21" s="1"/>
      <c r="U21" s="1"/>
      <c r="V21" s="1"/>
      <c r="W21" s="1"/>
      <c r="X21" s="1"/>
    </row>
    <row r="24" spans="1:24" x14ac:dyDescent="0.2">
      <c r="A24" s="85" t="s">
        <v>41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1"/>
      <c r="T24" s="1"/>
      <c r="U24" s="1"/>
      <c r="V24" s="1"/>
      <c r="W24" s="1"/>
      <c r="X24" s="1"/>
    </row>
    <row r="25" spans="1:24" ht="41.25" x14ac:dyDescent="0.2">
      <c r="A25" s="3" t="s">
        <v>6</v>
      </c>
      <c r="B25" s="86" t="s">
        <v>7</v>
      </c>
      <c r="C25" s="87"/>
      <c r="D25" s="4" t="s">
        <v>8</v>
      </c>
      <c r="E25" s="3" t="s">
        <v>9</v>
      </c>
      <c r="F25" s="3" t="s">
        <v>10</v>
      </c>
      <c r="G25" s="5" t="s">
        <v>11</v>
      </c>
      <c r="H25" s="4" t="s">
        <v>12</v>
      </c>
      <c r="I25" s="3" t="s">
        <v>13</v>
      </c>
      <c r="J25" s="5" t="s">
        <v>14</v>
      </c>
      <c r="K25" s="4" t="s">
        <v>15</v>
      </c>
      <c r="L25" s="3" t="s">
        <v>16</v>
      </c>
      <c r="M25" s="5" t="s">
        <v>17</v>
      </c>
      <c r="N25" s="4" t="s">
        <v>18</v>
      </c>
      <c r="O25" s="3" t="s">
        <v>19</v>
      </c>
      <c r="P25" s="5" t="s">
        <v>20</v>
      </c>
      <c r="Q25" s="6" t="s">
        <v>21</v>
      </c>
      <c r="R25" s="1"/>
      <c r="S25" s="88" t="s">
        <v>22</v>
      </c>
      <c r="T25" s="88"/>
      <c r="U25" s="88"/>
      <c r="V25" s="88"/>
      <c r="W25" s="88"/>
      <c r="X25" s="88"/>
    </row>
    <row r="26" spans="1:24" x14ac:dyDescent="0.2">
      <c r="A26" s="7">
        <v>1</v>
      </c>
      <c r="B26" s="8"/>
      <c r="C26" s="9" t="s">
        <v>23</v>
      </c>
      <c r="D26" s="10">
        <v>3</v>
      </c>
      <c r="E26" s="11">
        <v>3</v>
      </c>
      <c r="F26" s="11">
        <v>0</v>
      </c>
      <c r="G26" s="12">
        <v>0</v>
      </c>
      <c r="H26" s="10">
        <v>5</v>
      </c>
      <c r="I26" s="11">
        <v>1</v>
      </c>
      <c r="J26" s="12">
        <f t="shared" ref="J26:J32" si="6">SUM(H26-I26)</f>
        <v>4</v>
      </c>
      <c r="K26" s="10">
        <v>112</v>
      </c>
      <c r="L26" s="11">
        <v>25</v>
      </c>
      <c r="M26" s="12">
        <f>SUM(K26-L26)</f>
        <v>87</v>
      </c>
      <c r="N26" s="10">
        <v>12</v>
      </c>
      <c r="O26" s="11">
        <v>2</v>
      </c>
      <c r="P26" s="12">
        <v>0</v>
      </c>
      <c r="Q26" s="13">
        <f t="shared" ref="Q26:Q28" si="7">SUM(N26:P26)</f>
        <v>14</v>
      </c>
      <c r="R26" s="1"/>
      <c r="S26" s="14" t="s">
        <v>25</v>
      </c>
      <c r="T26" s="15">
        <v>8</v>
      </c>
      <c r="U26" s="12">
        <v>1</v>
      </c>
      <c r="V26" s="16" t="s">
        <v>28</v>
      </c>
      <c r="W26" s="15">
        <v>36</v>
      </c>
      <c r="X26" s="12">
        <v>5</v>
      </c>
    </row>
    <row r="27" spans="1:24" x14ac:dyDescent="0.2">
      <c r="A27" s="17">
        <v>2</v>
      </c>
      <c r="B27" s="18"/>
      <c r="C27" s="19" t="s">
        <v>26</v>
      </c>
      <c r="D27" s="20">
        <v>3</v>
      </c>
      <c r="E27" s="21">
        <v>2</v>
      </c>
      <c r="F27" s="21">
        <v>0</v>
      </c>
      <c r="G27" s="22">
        <v>1</v>
      </c>
      <c r="H27" s="20">
        <v>10</v>
      </c>
      <c r="I27" s="21">
        <v>4</v>
      </c>
      <c r="J27" s="22">
        <f t="shared" si="6"/>
        <v>6</v>
      </c>
      <c r="K27" s="20">
        <v>106</v>
      </c>
      <c r="L27" s="21">
        <v>48</v>
      </c>
      <c r="M27" s="22">
        <f>SUM(K27-L27)</f>
        <v>58</v>
      </c>
      <c r="N27" s="20">
        <v>8</v>
      </c>
      <c r="O27" s="21">
        <v>2</v>
      </c>
      <c r="P27" s="22">
        <v>1</v>
      </c>
      <c r="Q27" s="13">
        <f t="shared" si="7"/>
        <v>11</v>
      </c>
      <c r="R27" s="1"/>
      <c r="S27" s="14" t="s">
        <v>27</v>
      </c>
      <c r="T27" s="15">
        <v>3</v>
      </c>
      <c r="U27" s="12">
        <v>0</v>
      </c>
      <c r="V27" s="16" t="s">
        <v>35</v>
      </c>
      <c r="W27" s="15">
        <v>118</v>
      </c>
      <c r="X27" s="12">
        <v>18</v>
      </c>
    </row>
    <row r="28" spans="1:24" x14ac:dyDescent="0.2">
      <c r="A28" s="7">
        <v>3</v>
      </c>
      <c r="B28" s="8"/>
      <c r="C28" s="9" t="s">
        <v>29</v>
      </c>
      <c r="D28" s="10">
        <v>2</v>
      </c>
      <c r="E28" s="11">
        <v>2</v>
      </c>
      <c r="F28" s="11">
        <v>0</v>
      </c>
      <c r="G28" s="12">
        <v>0</v>
      </c>
      <c r="H28" s="10">
        <v>18</v>
      </c>
      <c r="I28" s="11">
        <v>0</v>
      </c>
      <c r="J28" s="12">
        <f t="shared" si="6"/>
        <v>18</v>
      </c>
      <c r="K28" s="10">
        <v>205</v>
      </c>
      <c r="L28" s="11">
        <v>17</v>
      </c>
      <c r="M28" s="12">
        <f>SUM(K28-L28)</f>
        <v>188</v>
      </c>
      <c r="N28" s="10">
        <v>8</v>
      </c>
      <c r="O28" s="11">
        <v>2</v>
      </c>
      <c r="P28" s="12">
        <v>0</v>
      </c>
      <c r="Q28" s="13">
        <f t="shared" si="7"/>
        <v>10</v>
      </c>
      <c r="R28" s="1"/>
      <c r="S28" s="36" t="s">
        <v>24</v>
      </c>
      <c r="T28" s="15">
        <v>60</v>
      </c>
      <c r="U28" s="37">
        <v>10</v>
      </c>
      <c r="V28" s="43" t="s">
        <v>31</v>
      </c>
      <c r="W28" s="15">
        <v>27</v>
      </c>
      <c r="X28" s="37">
        <v>4</v>
      </c>
    </row>
    <row r="29" spans="1:24" x14ac:dyDescent="0.2">
      <c r="A29" s="17">
        <v>4</v>
      </c>
      <c r="B29" s="18"/>
      <c r="C29" s="19" t="s">
        <v>38</v>
      </c>
      <c r="D29" s="20">
        <v>2</v>
      </c>
      <c r="E29" s="21">
        <v>1</v>
      </c>
      <c r="F29" s="21">
        <v>0</v>
      </c>
      <c r="G29" s="22">
        <v>1</v>
      </c>
      <c r="H29" s="20">
        <v>4</v>
      </c>
      <c r="I29" s="21">
        <v>6</v>
      </c>
      <c r="J29" s="22">
        <f t="shared" si="6"/>
        <v>-2</v>
      </c>
      <c r="K29" s="20">
        <v>79</v>
      </c>
      <c r="L29" s="21">
        <v>68</v>
      </c>
      <c r="M29" s="22">
        <f>SUM(K29-L29)</f>
        <v>11</v>
      </c>
      <c r="N29" s="20">
        <v>4</v>
      </c>
      <c r="O29" s="21">
        <v>1</v>
      </c>
      <c r="P29" s="22">
        <v>0</v>
      </c>
      <c r="Q29" s="13">
        <f>SUM(N29:P29)</f>
        <v>5</v>
      </c>
      <c r="R29" s="1"/>
      <c r="S29" s="1" t="s">
        <v>32</v>
      </c>
      <c r="T29" s="1"/>
      <c r="U29" s="1" t="s">
        <v>36</v>
      </c>
      <c r="V29" s="1"/>
      <c r="W29" s="1"/>
      <c r="X29" s="1"/>
    </row>
    <row r="30" spans="1:24" x14ac:dyDescent="0.2">
      <c r="A30" s="7">
        <v>5</v>
      </c>
      <c r="B30" s="8"/>
      <c r="C30" s="9" t="s">
        <v>34</v>
      </c>
      <c r="D30" s="33">
        <v>2</v>
      </c>
      <c r="E30" s="34">
        <v>0</v>
      </c>
      <c r="F30" s="34">
        <v>0</v>
      </c>
      <c r="G30" s="29">
        <v>2</v>
      </c>
      <c r="H30" s="33">
        <v>1</v>
      </c>
      <c r="I30" s="34">
        <v>5</v>
      </c>
      <c r="J30" s="29">
        <f t="shared" si="6"/>
        <v>-4</v>
      </c>
      <c r="K30" s="33">
        <v>8</v>
      </c>
      <c r="L30" s="34">
        <v>65</v>
      </c>
      <c r="M30" s="29">
        <f>SUM(K30-L30)</f>
        <v>-57</v>
      </c>
      <c r="N30" s="33">
        <v>0</v>
      </c>
      <c r="O30" s="34">
        <v>0</v>
      </c>
      <c r="P30" s="29">
        <v>0</v>
      </c>
      <c r="Q30" s="13">
        <f t="shared" ref="Q30:Q32" si="8">SUM(N30:P30)</f>
        <v>0</v>
      </c>
      <c r="R30" s="1"/>
      <c r="S30" s="1"/>
      <c r="T30" s="1"/>
      <c r="U30" s="1"/>
      <c r="V30" s="1"/>
      <c r="W30" s="1"/>
      <c r="X30" s="1"/>
    </row>
    <row r="31" spans="1:24" x14ac:dyDescent="0.2">
      <c r="A31" s="17">
        <v>6</v>
      </c>
      <c r="B31" s="48"/>
      <c r="C31" s="39" t="s">
        <v>39</v>
      </c>
      <c r="D31" s="40">
        <v>1</v>
      </c>
      <c r="E31" s="41">
        <v>0</v>
      </c>
      <c r="F31" s="41">
        <v>0</v>
      </c>
      <c r="G31" s="42">
        <v>1</v>
      </c>
      <c r="H31" s="40">
        <v>0</v>
      </c>
      <c r="I31" s="41">
        <v>0</v>
      </c>
      <c r="J31" s="42">
        <f t="shared" si="6"/>
        <v>0</v>
      </c>
      <c r="K31" s="40">
        <v>14</v>
      </c>
      <c r="L31" s="41">
        <v>87</v>
      </c>
      <c r="M31" s="42">
        <f t="shared" ref="M31:M32" si="9">SUM(K31-L31)</f>
        <v>-73</v>
      </c>
      <c r="N31" s="40">
        <v>0</v>
      </c>
      <c r="O31" s="41">
        <v>0</v>
      </c>
      <c r="P31" s="42">
        <v>0</v>
      </c>
      <c r="Q31" s="13">
        <f t="shared" si="8"/>
        <v>0</v>
      </c>
      <c r="R31" s="1"/>
      <c r="S31" s="1"/>
      <c r="T31" s="1"/>
      <c r="U31" s="1"/>
      <c r="V31" s="1"/>
      <c r="W31" s="1"/>
      <c r="X31" s="1"/>
    </row>
    <row r="32" spans="1:24" x14ac:dyDescent="0.2">
      <c r="A32" s="30">
        <v>7</v>
      </c>
      <c r="B32" s="8"/>
      <c r="C32" s="9" t="s">
        <v>37</v>
      </c>
      <c r="D32" s="10">
        <v>3</v>
      </c>
      <c r="E32" s="11">
        <v>0</v>
      </c>
      <c r="F32" s="11">
        <v>0</v>
      </c>
      <c r="G32" s="12">
        <v>3</v>
      </c>
      <c r="H32" s="10">
        <v>0</v>
      </c>
      <c r="I32" s="11">
        <v>18</v>
      </c>
      <c r="J32" s="29">
        <f t="shared" si="6"/>
        <v>-18</v>
      </c>
      <c r="K32" s="10">
        <v>11</v>
      </c>
      <c r="L32" s="11">
        <v>225</v>
      </c>
      <c r="M32" s="29">
        <f t="shared" si="9"/>
        <v>-214</v>
      </c>
      <c r="N32" s="10">
        <v>0</v>
      </c>
      <c r="O32" s="11">
        <v>0</v>
      </c>
      <c r="P32" s="12">
        <v>0</v>
      </c>
      <c r="Q32" s="13">
        <f t="shared" si="8"/>
        <v>0</v>
      </c>
      <c r="R32" s="1"/>
      <c r="S32" s="1"/>
      <c r="T32" s="1"/>
      <c r="U32" s="1"/>
      <c r="V32" s="1"/>
      <c r="W32" s="1"/>
      <c r="X32" s="1"/>
    </row>
    <row r="40" spans="1:25" x14ac:dyDescent="0.2">
      <c r="A40" s="85" t="s">
        <v>42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1"/>
      <c r="T40" s="1"/>
      <c r="U40" s="1"/>
      <c r="V40" s="1"/>
      <c r="W40" s="1"/>
      <c r="X40" s="1"/>
    </row>
    <row r="41" spans="1:25" ht="41.25" x14ac:dyDescent="0.2">
      <c r="A41" s="3" t="s">
        <v>6</v>
      </c>
      <c r="B41" s="86" t="s">
        <v>7</v>
      </c>
      <c r="C41" s="87"/>
      <c r="D41" s="4" t="s">
        <v>8</v>
      </c>
      <c r="E41" s="3" t="s">
        <v>9</v>
      </c>
      <c r="F41" s="3" t="s">
        <v>10</v>
      </c>
      <c r="G41" s="5" t="s">
        <v>11</v>
      </c>
      <c r="H41" s="4" t="s">
        <v>12</v>
      </c>
      <c r="I41" s="3" t="s">
        <v>13</v>
      </c>
      <c r="J41" s="5" t="s">
        <v>14</v>
      </c>
      <c r="K41" s="4" t="s">
        <v>15</v>
      </c>
      <c r="L41" s="3" t="s">
        <v>16</v>
      </c>
      <c r="M41" s="5" t="s">
        <v>17</v>
      </c>
      <c r="N41" s="4" t="s">
        <v>18</v>
      </c>
      <c r="O41" s="3" t="s">
        <v>19</v>
      </c>
      <c r="P41" s="5" t="s">
        <v>20</v>
      </c>
      <c r="Q41" s="6" t="s">
        <v>21</v>
      </c>
      <c r="R41" s="1"/>
      <c r="S41" s="88" t="s">
        <v>22</v>
      </c>
      <c r="T41" s="88"/>
      <c r="U41" s="88"/>
      <c r="V41" s="88"/>
      <c r="W41" s="88"/>
      <c r="X41" s="88"/>
    </row>
    <row r="42" spans="1:25" x14ac:dyDescent="0.2">
      <c r="A42" s="7">
        <v>1</v>
      </c>
      <c r="B42" s="8"/>
      <c r="C42" s="9" t="s">
        <v>23</v>
      </c>
      <c r="D42" s="10">
        <v>3</v>
      </c>
      <c r="E42" s="11">
        <v>3</v>
      </c>
      <c r="F42" s="11">
        <v>0</v>
      </c>
      <c r="G42" s="12">
        <v>0</v>
      </c>
      <c r="H42" s="10">
        <v>5</v>
      </c>
      <c r="I42" s="11">
        <v>1</v>
      </c>
      <c r="J42" s="12">
        <f t="shared" ref="J42:J44" si="10">SUM(H42-I42)</f>
        <v>4</v>
      </c>
      <c r="K42" s="10">
        <v>112</v>
      </c>
      <c r="L42" s="11">
        <v>25</v>
      </c>
      <c r="M42" s="12">
        <f>SUM(K42-L42)</f>
        <v>87</v>
      </c>
      <c r="N42" s="10">
        <v>12</v>
      </c>
      <c r="O42" s="11">
        <v>2</v>
      </c>
      <c r="P42" s="12">
        <v>0</v>
      </c>
      <c r="Q42" s="13">
        <f t="shared" ref="Q42:Q44" si="11">SUM(N42:P42)</f>
        <v>14</v>
      </c>
      <c r="R42" s="1"/>
      <c r="S42" s="14" t="s">
        <v>32</v>
      </c>
      <c r="T42" s="15">
        <v>84</v>
      </c>
      <c r="U42" s="12">
        <v>14</v>
      </c>
      <c r="V42" s="16" t="s">
        <v>27</v>
      </c>
      <c r="W42" s="15">
        <v>9</v>
      </c>
      <c r="X42" s="12">
        <v>0</v>
      </c>
    </row>
    <row r="43" spans="1:25" x14ac:dyDescent="0.2">
      <c r="A43" s="17">
        <v>2</v>
      </c>
      <c r="B43" s="18"/>
      <c r="C43" s="19" t="s">
        <v>26</v>
      </c>
      <c r="D43" s="20">
        <v>3</v>
      </c>
      <c r="E43" s="21">
        <v>2</v>
      </c>
      <c r="F43" s="21">
        <v>0</v>
      </c>
      <c r="G43" s="22">
        <v>1</v>
      </c>
      <c r="H43" s="20">
        <v>10</v>
      </c>
      <c r="I43" s="21">
        <v>4</v>
      </c>
      <c r="J43" s="22">
        <f t="shared" si="10"/>
        <v>6</v>
      </c>
      <c r="K43" s="20">
        <v>106</v>
      </c>
      <c r="L43" s="21">
        <v>48</v>
      </c>
      <c r="M43" s="22">
        <f>SUM(K43-L43)</f>
        <v>58</v>
      </c>
      <c r="N43" s="20">
        <v>8</v>
      </c>
      <c r="O43" s="21">
        <v>2</v>
      </c>
      <c r="P43" s="22">
        <v>1</v>
      </c>
      <c r="Q43" s="13">
        <f t="shared" si="11"/>
        <v>11</v>
      </c>
      <c r="R43" s="1"/>
      <c r="S43" s="14" t="s">
        <v>25</v>
      </c>
      <c r="T43" s="15">
        <v>10</v>
      </c>
      <c r="U43" s="12">
        <v>1</v>
      </c>
      <c r="V43" s="16" t="s">
        <v>31</v>
      </c>
      <c r="W43" s="15">
        <v>8</v>
      </c>
      <c r="X43" s="12">
        <v>1</v>
      </c>
    </row>
    <row r="44" spans="1:25" x14ac:dyDescent="0.2">
      <c r="A44" s="7">
        <v>3</v>
      </c>
      <c r="B44" s="8"/>
      <c r="C44" s="9" t="s">
        <v>29</v>
      </c>
      <c r="D44" s="10">
        <v>2</v>
      </c>
      <c r="E44" s="11">
        <v>2</v>
      </c>
      <c r="F44" s="11">
        <v>0</v>
      </c>
      <c r="G44" s="12">
        <v>0</v>
      </c>
      <c r="H44" s="10">
        <v>18</v>
      </c>
      <c r="I44" s="11">
        <v>0</v>
      </c>
      <c r="J44" s="12">
        <f t="shared" si="10"/>
        <v>18</v>
      </c>
      <c r="K44" s="10">
        <v>205</v>
      </c>
      <c r="L44" s="11">
        <v>17</v>
      </c>
      <c r="M44" s="12">
        <f>SUM(K44-L44)</f>
        <v>188</v>
      </c>
      <c r="N44" s="10">
        <v>8</v>
      </c>
      <c r="O44" s="11">
        <v>2</v>
      </c>
      <c r="P44" s="12">
        <v>0</v>
      </c>
      <c r="Q44" s="13">
        <f t="shared" si="11"/>
        <v>10</v>
      </c>
      <c r="R44" s="1"/>
      <c r="S44" s="53" t="s">
        <v>35</v>
      </c>
      <c r="T44" s="54"/>
      <c r="U44" s="55"/>
      <c r="V44" s="56" t="s">
        <v>24</v>
      </c>
      <c r="W44" s="54"/>
      <c r="X44" s="55"/>
      <c r="Y44" s="27" t="s">
        <v>33</v>
      </c>
    </row>
    <row r="45" spans="1:25" x14ac:dyDescent="0.2">
      <c r="A45" s="17">
        <v>4</v>
      </c>
      <c r="B45" s="18"/>
      <c r="C45" s="19" t="s">
        <v>38</v>
      </c>
      <c r="D45" s="20">
        <v>3</v>
      </c>
      <c r="E45" s="21">
        <v>1</v>
      </c>
      <c r="F45" s="21">
        <v>0</v>
      </c>
      <c r="G45" s="22">
        <v>2</v>
      </c>
      <c r="H45" s="20">
        <v>1</v>
      </c>
      <c r="I45" s="21">
        <v>1</v>
      </c>
      <c r="J45" s="22">
        <f t="shared" ref="J45:J48" si="12">SUM(H45-I45)</f>
        <v>0</v>
      </c>
      <c r="K45" s="20">
        <v>87</v>
      </c>
      <c r="L45" s="21">
        <v>27</v>
      </c>
      <c r="M45" s="22">
        <f>SUM(K45-L45)</f>
        <v>60</v>
      </c>
      <c r="N45" s="20">
        <v>4</v>
      </c>
      <c r="O45" s="21">
        <v>1</v>
      </c>
      <c r="P45" s="22">
        <v>1</v>
      </c>
      <c r="Q45" s="13">
        <f>SUM(N45:P45)</f>
        <v>6</v>
      </c>
      <c r="R45" s="1"/>
      <c r="S45" s="1" t="s">
        <v>28</v>
      </c>
      <c r="T45" s="1"/>
      <c r="U45" s="1" t="s">
        <v>36</v>
      </c>
      <c r="V45" s="1"/>
      <c r="W45" s="1"/>
      <c r="X45" s="1"/>
    </row>
    <row r="46" spans="1:25" x14ac:dyDescent="0.2">
      <c r="A46" s="30">
        <v>5</v>
      </c>
      <c r="B46" s="30"/>
      <c r="C46" s="30" t="s">
        <v>39</v>
      </c>
      <c r="D46" s="30">
        <v>2</v>
      </c>
      <c r="E46" s="30">
        <v>1</v>
      </c>
      <c r="F46" s="30">
        <v>0</v>
      </c>
      <c r="G46" s="30">
        <v>1</v>
      </c>
      <c r="H46" s="30">
        <v>14</v>
      </c>
      <c r="I46" s="30">
        <v>0</v>
      </c>
      <c r="J46" s="30">
        <f t="shared" ref="J46" si="13">SUM(H46-I46)</f>
        <v>14</v>
      </c>
      <c r="K46" s="30">
        <v>98</v>
      </c>
      <c r="L46" s="30">
        <v>96</v>
      </c>
      <c r="M46" s="30">
        <f t="shared" ref="M46" si="14">SUM(K46-L46)</f>
        <v>2</v>
      </c>
      <c r="N46" s="30">
        <v>4</v>
      </c>
      <c r="O46" s="30">
        <v>1</v>
      </c>
      <c r="P46" s="30">
        <v>0</v>
      </c>
      <c r="Q46" s="13">
        <f t="shared" ref="Q46" si="15">SUM(N46:P46)</f>
        <v>5</v>
      </c>
      <c r="R46" s="1"/>
      <c r="S46" s="1"/>
      <c r="T46" s="1"/>
      <c r="U46" s="1"/>
      <c r="V46" s="1"/>
      <c r="W46" s="1"/>
      <c r="X46" s="1"/>
    </row>
    <row r="47" spans="1:25" x14ac:dyDescent="0.2">
      <c r="A47" s="17">
        <v>6</v>
      </c>
      <c r="B47" s="17"/>
      <c r="C47" s="17" t="s">
        <v>34</v>
      </c>
      <c r="D47" s="17">
        <v>3</v>
      </c>
      <c r="E47" s="17">
        <v>1</v>
      </c>
      <c r="F47" s="17">
        <v>0</v>
      </c>
      <c r="G47" s="17">
        <v>2</v>
      </c>
      <c r="H47" s="17">
        <v>1</v>
      </c>
      <c r="I47" s="17">
        <v>1</v>
      </c>
      <c r="J47" s="17">
        <f>SUM(H47-I47)</f>
        <v>0</v>
      </c>
      <c r="K47" s="17">
        <v>18</v>
      </c>
      <c r="L47" s="17">
        <v>73</v>
      </c>
      <c r="M47" s="17">
        <f>SUM(K47-L47)</f>
        <v>-55</v>
      </c>
      <c r="N47" s="17">
        <v>4</v>
      </c>
      <c r="O47" s="17">
        <v>0</v>
      </c>
      <c r="P47" s="17">
        <v>0</v>
      </c>
      <c r="Q47" s="13">
        <f>SUM(N47:P47)</f>
        <v>4</v>
      </c>
      <c r="R47" s="1"/>
      <c r="S47" s="1"/>
      <c r="T47" s="1"/>
      <c r="U47" s="1"/>
      <c r="V47" s="1"/>
      <c r="W47" s="1"/>
      <c r="X47" s="1"/>
    </row>
    <row r="48" spans="1:25" x14ac:dyDescent="0.2">
      <c r="A48" s="30">
        <v>7</v>
      </c>
      <c r="B48" s="8"/>
      <c r="C48" s="9" t="s">
        <v>37</v>
      </c>
      <c r="D48" s="10">
        <v>4</v>
      </c>
      <c r="E48" s="11">
        <v>0</v>
      </c>
      <c r="F48" s="11">
        <v>0</v>
      </c>
      <c r="G48" s="12">
        <v>4</v>
      </c>
      <c r="H48" s="10">
        <v>0</v>
      </c>
      <c r="I48" s="11">
        <v>14</v>
      </c>
      <c r="J48" s="29">
        <f t="shared" si="12"/>
        <v>-14</v>
      </c>
      <c r="K48" s="10">
        <v>20</v>
      </c>
      <c r="L48" s="11">
        <v>309</v>
      </c>
      <c r="M48" s="29">
        <f t="shared" ref="M48" si="16">SUM(K48-L48)</f>
        <v>-289</v>
      </c>
      <c r="N48" s="10">
        <v>0</v>
      </c>
      <c r="O48" s="11">
        <v>0</v>
      </c>
      <c r="P48" s="12">
        <v>0</v>
      </c>
      <c r="Q48" s="13">
        <f t="shared" ref="Q48" si="17">SUM(N48:P48)</f>
        <v>0</v>
      </c>
      <c r="R48" s="1"/>
      <c r="S48" s="1"/>
      <c r="T48" s="1"/>
      <c r="U48" s="1"/>
      <c r="V48" s="1"/>
      <c r="W48" s="1"/>
      <c r="X48" s="1"/>
    </row>
    <row r="52" spans="1:25" x14ac:dyDescent="0.2">
      <c r="A52" s="85" t="s">
        <v>43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1"/>
      <c r="T52" s="1"/>
      <c r="U52" s="1"/>
      <c r="V52" s="1"/>
      <c r="W52" s="1"/>
      <c r="X52" s="1"/>
    </row>
    <row r="53" spans="1:25" ht="41.25" x14ac:dyDescent="0.2">
      <c r="A53" s="3" t="s">
        <v>6</v>
      </c>
      <c r="B53" s="86" t="s">
        <v>7</v>
      </c>
      <c r="C53" s="87"/>
      <c r="D53" s="4" t="s">
        <v>8</v>
      </c>
      <c r="E53" s="3" t="s">
        <v>9</v>
      </c>
      <c r="F53" s="3" t="s">
        <v>10</v>
      </c>
      <c r="G53" s="5" t="s">
        <v>11</v>
      </c>
      <c r="H53" s="4" t="s">
        <v>12</v>
      </c>
      <c r="I53" s="3" t="s">
        <v>13</v>
      </c>
      <c r="J53" s="5" t="s">
        <v>14</v>
      </c>
      <c r="K53" s="4" t="s">
        <v>15</v>
      </c>
      <c r="L53" s="3" t="s">
        <v>16</v>
      </c>
      <c r="M53" s="5" t="s">
        <v>17</v>
      </c>
      <c r="N53" s="4" t="s">
        <v>18</v>
      </c>
      <c r="O53" s="3" t="s">
        <v>19</v>
      </c>
      <c r="P53" s="5" t="s">
        <v>20</v>
      </c>
      <c r="Q53" s="6" t="s">
        <v>21</v>
      </c>
      <c r="R53" s="1"/>
      <c r="S53" s="88" t="s">
        <v>22</v>
      </c>
      <c r="T53" s="88"/>
      <c r="U53" s="88"/>
      <c r="V53" s="88"/>
      <c r="W53" s="88"/>
      <c r="X53" s="88"/>
    </row>
    <row r="54" spans="1:25" x14ac:dyDescent="0.2">
      <c r="A54" s="7">
        <v>1</v>
      </c>
      <c r="B54" s="8"/>
      <c r="C54" s="9" t="s">
        <v>23</v>
      </c>
      <c r="D54" s="10">
        <v>4</v>
      </c>
      <c r="E54" s="11">
        <v>4</v>
      </c>
      <c r="F54" s="11">
        <v>0</v>
      </c>
      <c r="G54" s="12">
        <v>0</v>
      </c>
      <c r="H54" s="10">
        <v>8</v>
      </c>
      <c r="I54" s="11">
        <v>0</v>
      </c>
      <c r="J54" s="12">
        <f t="shared" ref="J54:J60" si="18">SUM(H54-I54)</f>
        <v>8</v>
      </c>
      <c r="K54" s="10">
        <v>156</v>
      </c>
      <c r="L54" s="11">
        <v>25</v>
      </c>
      <c r="M54" s="12">
        <f>SUM(K54-L54)</f>
        <v>131</v>
      </c>
      <c r="N54" s="10">
        <v>16</v>
      </c>
      <c r="O54" s="11">
        <v>3</v>
      </c>
      <c r="P54" s="12">
        <v>0</v>
      </c>
      <c r="Q54" s="13">
        <f t="shared" ref="Q54" si="19">SUM(N54:P54)</f>
        <v>19</v>
      </c>
      <c r="R54" s="1"/>
      <c r="S54" s="14" t="s">
        <v>28</v>
      </c>
      <c r="T54" s="15">
        <v>44</v>
      </c>
      <c r="U54" s="12">
        <v>8</v>
      </c>
      <c r="V54" s="16" t="s">
        <v>31</v>
      </c>
      <c r="W54" s="15">
        <v>0</v>
      </c>
      <c r="X54" s="12">
        <v>0</v>
      </c>
    </row>
    <row r="55" spans="1:25" x14ac:dyDescent="0.2">
      <c r="A55" s="61">
        <v>2</v>
      </c>
      <c r="B55" s="62"/>
      <c r="C55" s="63" t="s">
        <v>29</v>
      </c>
      <c r="D55" s="64">
        <v>3</v>
      </c>
      <c r="E55" s="65">
        <v>3</v>
      </c>
      <c r="F55" s="65">
        <v>0</v>
      </c>
      <c r="G55" s="66">
        <v>0</v>
      </c>
      <c r="H55" s="64">
        <v>14</v>
      </c>
      <c r="I55" s="65">
        <v>0</v>
      </c>
      <c r="J55" s="66">
        <f>SUM(H55-I55)</f>
        <v>14</v>
      </c>
      <c r="K55" s="64">
        <v>301</v>
      </c>
      <c r="L55" s="65">
        <v>23</v>
      </c>
      <c r="M55" s="66">
        <f>SUM(K55-L55)</f>
        <v>278</v>
      </c>
      <c r="N55" s="64">
        <v>12</v>
      </c>
      <c r="O55" s="65">
        <v>3</v>
      </c>
      <c r="P55" s="66">
        <v>0</v>
      </c>
      <c r="Q55" s="13">
        <f>SUM(N55:P55)</f>
        <v>15</v>
      </c>
      <c r="R55" s="1"/>
      <c r="S55" s="57" t="s">
        <v>24</v>
      </c>
      <c r="T55" s="54"/>
      <c r="U55" s="58"/>
      <c r="V55" s="59" t="s">
        <v>32</v>
      </c>
      <c r="W55" s="54"/>
      <c r="X55" s="58"/>
      <c r="Y55" s="60" t="s">
        <v>33</v>
      </c>
    </row>
    <row r="56" spans="1:25" x14ac:dyDescent="0.2">
      <c r="A56" s="7">
        <v>3</v>
      </c>
      <c r="B56" s="8"/>
      <c r="C56" s="9" t="s">
        <v>26</v>
      </c>
      <c r="D56" s="10">
        <v>3</v>
      </c>
      <c r="E56" s="11">
        <v>2</v>
      </c>
      <c r="F56" s="11">
        <v>0</v>
      </c>
      <c r="G56" s="12">
        <v>1</v>
      </c>
      <c r="H56" s="10">
        <v>10</v>
      </c>
      <c r="I56" s="11">
        <v>4</v>
      </c>
      <c r="J56" s="12">
        <f t="shared" ref="J56" si="20">SUM(H56-I56)</f>
        <v>6</v>
      </c>
      <c r="K56" s="10">
        <v>106</v>
      </c>
      <c r="L56" s="11">
        <v>48</v>
      </c>
      <c r="M56" s="12">
        <f>SUM(K56-L56)</f>
        <v>58</v>
      </c>
      <c r="N56" s="10">
        <v>8</v>
      </c>
      <c r="O56" s="11">
        <v>2</v>
      </c>
      <c r="P56" s="12">
        <v>1</v>
      </c>
      <c r="Q56" s="13">
        <f t="shared" ref="Q56" si="21">SUM(N56:P56)</f>
        <v>11</v>
      </c>
      <c r="R56" s="1"/>
      <c r="S56" s="36" t="s">
        <v>25</v>
      </c>
      <c r="T56" s="15">
        <v>6</v>
      </c>
      <c r="U56" s="37">
        <v>0</v>
      </c>
      <c r="V56" s="43" t="s">
        <v>35</v>
      </c>
      <c r="W56" s="15">
        <v>96</v>
      </c>
      <c r="X56" s="37">
        <v>14</v>
      </c>
    </row>
    <row r="57" spans="1:25" x14ac:dyDescent="0.2">
      <c r="A57" s="17">
        <v>4</v>
      </c>
      <c r="B57" s="18"/>
      <c r="C57" s="19" t="s">
        <v>38</v>
      </c>
      <c r="D57" s="20">
        <v>4</v>
      </c>
      <c r="E57" s="21">
        <v>1</v>
      </c>
      <c r="F57" s="21">
        <v>0</v>
      </c>
      <c r="G57" s="22">
        <v>2</v>
      </c>
      <c r="H57" s="20">
        <v>0</v>
      </c>
      <c r="I57" s="21">
        <v>8</v>
      </c>
      <c r="J57" s="22">
        <f t="shared" si="18"/>
        <v>-8</v>
      </c>
      <c r="K57" s="20">
        <v>87</v>
      </c>
      <c r="L57" s="21">
        <v>71</v>
      </c>
      <c r="M57" s="22">
        <f>SUM(K57-L57)</f>
        <v>16</v>
      </c>
      <c r="N57" s="20">
        <v>4</v>
      </c>
      <c r="O57" s="21">
        <v>1</v>
      </c>
      <c r="P57" s="22">
        <v>1</v>
      </c>
      <c r="Q57" s="13">
        <f>SUM(N57:P57)</f>
        <v>6</v>
      </c>
      <c r="R57" s="1"/>
      <c r="S57" s="1" t="s">
        <v>27</v>
      </c>
      <c r="T57" s="1"/>
      <c r="U57" s="1" t="s">
        <v>36</v>
      </c>
      <c r="V57" s="1"/>
      <c r="W57" s="1"/>
      <c r="X57" s="1"/>
    </row>
    <row r="58" spans="1:25" x14ac:dyDescent="0.2">
      <c r="A58" s="30">
        <v>5</v>
      </c>
      <c r="B58" s="30"/>
      <c r="C58" s="30" t="s">
        <v>39</v>
      </c>
      <c r="D58" s="30">
        <v>2</v>
      </c>
      <c r="E58" s="30">
        <v>1</v>
      </c>
      <c r="F58" s="30">
        <v>0</v>
      </c>
      <c r="G58" s="30">
        <v>1</v>
      </c>
      <c r="H58" s="30">
        <v>14</v>
      </c>
      <c r="I58" s="30">
        <v>0</v>
      </c>
      <c r="J58" s="30">
        <f t="shared" si="18"/>
        <v>14</v>
      </c>
      <c r="K58" s="30">
        <v>98</v>
      </c>
      <c r="L58" s="30">
        <v>96</v>
      </c>
      <c r="M58" s="30">
        <f t="shared" ref="M58" si="22">SUM(K58-L58)</f>
        <v>2</v>
      </c>
      <c r="N58" s="30">
        <v>4</v>
      </c>
      <c r="O58" s="30">
        <v>1</v>
      </c>
      <c r="P58" s="30">
        <v>0</v>
      </c>
      <c r="Q58" s="13">
        <f t="shared" ref="Q58" si="23">SUM(N58:P58)</f>
        <v>5</v>
      </c>
      <c r="R58" s="1"/>
      <c r="S58" s="1"/>
      <c r="T58" s="1"/>
      <c r="U58" s="1"/>
      <c r="V58" s="1"/>
      <c r="W58" s="1"/>
      <c r="X58" s="1"/>
    </row>
    <row r="59" spans="1:25" x14ac:dyDescent="0.2">
      <c r="A59" s="17">
        <v>6</v>
      </c>
      <c r="B59" s="17"/>
      <c r="C59" s="17" t="s">
        <v>34</v>
      </c>
      <c r="D59" s="40">
        <v>4</v>
      </c>
      <c r="E59" s="41">
        <v>1</v>
      </c>
      <c r="F59" s="41">
        <v>0</v>
      </c>
      <c r="G59" s="42">
        <v>2</v>
      </c>
      <c r="H59" s="40">
        <v>0</v>
      </c>
      <c r="I59" s="41">
        <v>14</v>
      </c>
      <c r="J59" s="42">
        <f t="shared" si="18"/>
        <v>-14</v>
      </c>
      <c r="K59" s="40">
        <v>24</v>
      </c>
      <c r="L59" s="41">
        <v>169</v>
      </c>
      <c r="M59" s="42">
        <f t="shared" ref="M59:M60" si="24">SUM(K59-L59)</f>
        <v>-145</v>
      </c>
      <c r="N59" s="40">
        <v>4</v>
      </c>
      <c r="O59" s="41">
        <v>0</v>
      </c>
      <c r="P59" s="42">
        <v>0</v>
      </c>
      <c r="Q59" s="13">
        <f t="shared" ref="Q59:Q60" si="25">SUM(N59:P59)</f>
        <v>4</v>
      </c>
      <c r="R59" s="1"/>
      <c r="S59" s="1"/>
      <c r="T59" s="1"/>
      <c r="U59" s="1"/>
      <c r="V59" s="1"/>
      <c r="W59" s="1"/>
      <c r="X59" s="1"/>
    </row>
    <row r="60" spans="1:25" x14ac:dyDescent="0.2">
      <c r="A60" s="30">
        <v>7</v>
      </c>
      <c r="B60" s="8"/>
      <c r="C60" s="9" t="s">
        <v>37</v>
      </c>
      <c r="D60" s="10">
        <v>4</v>
      </c>
      <c r="E60" s="11">
        <v>0</v>
      </c>
      <c r="F60" s="11">
        <v>0</v>
      </c>
      <c r="G60" s="12">
        <v>4</v>
      </c>
      <c r="H60" s="10">
        <v>0</v>
      </c>
      <c r="I60" s="11">
        <v>14</v>
      </c>
      <c r="J60" s="29">
        <f t="shared" si="18"/>
        <v>-14</v>
      </c>
      <c r="K60" s="10">
        <v>20</v>
      </c>
      <c r="L60" s="11">
        <v>309</v>
      </c>
      <c r="M60" s="29">
        <f t="shared" si="24"/>
        <v>-289</v>
      </c>
      <c r="N60" s="10">
        <v>0</v>
      </c>
      <c r="O60" s="11">
        <v>0</v>
      </c>
      <c r="P60" s="12">
        <v>0</v>
      </c>
      <c r="Q60" s="13">
        <f t="shared" si="25"/>
        <v>0</v>
      </c>
      <c r="R60" s="1"/>
      <c r="S60" s="1"/>
      <c r="T60" s="1"/>
      <c r="U60" s="1"/>
      <c r="V60" s="1"/>
      <c r="W60" s="1"/>
      <c r="X60" s="1"/>
    </row>
    <row r="64" spans="1:25" x14ac:dyDescent="0.2">
      <c r="A64" s="85" t="s">
        <v>44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1"/>
      <c r="T64" s="1"/>
      <c r="U64" s="1"/>
      <c r="V64" s="1"/>
      <c r="W64" s="1"/>
      <c r="X64" s="1"/>
    </row>
    <row r="65" spans="1:24" ht="41.25" x14ac:dyDescent="0.2">
      <c r="A65" s="3" t="s">
        <v>6</v>
      </c>
      <c r="B65" s="86" t="s">
        <v>7</v>
      </c>
      <c r="C65" s="87"/>
      <c r="D65" s="4" t="s">
        <v>8</v>
      </c>
      <c r="E65" s="3" t="s">
        <v>9</v>
      </c>
      <c r="F65" s="3" t="s">
        <v>10</v>
      </c>
      <c r="G65" s="5" t="s">
        <v>11</v>
      </c>
      <c r="H65" s="4" t="s">
        <v>12</v>
      </c>
      <c r="I65" s="3" t="s">
        <v>13</v>
      </c>
      <c r="J65" s="5" t="s">
        <v>14</v>
      </c>
      <c r="K65" s="4" t="s">
        <v>15</v>
      </c>
      <c r="L65" s="3" t="s">
        <v>16</v>
      </c>
      <c r="M65" s="5" t="s">
        <v>17</v>
      </c>
      <c r="N65" s="4" t="s">
        <v>18</v>
      </c>
      <c r="O65" s="3" t="s">
        <v>19</v>
      </c>
      <c r="P65" s="5" t="s">
        <v>20</v>
      </c>
      <c r="Q65" s="6" t="s">
        <v>21</v>
      </c>
      <c r="R65" s="1"/>
      <c r="S65" s="88" t="s">
        <v>22</v>
      </c>
      <c r="T65" s="88"/>
      <c r="U65" s="88"/>
      <c r="V65" s="88"/>
      <c r="W65" s="88"/>
      <c r="X65" s="88"/>
    </row>
    <row r="66" spans="1:24" x14ac:dyDescent="0.2">
      <c r="A66" s="7">
        <v>1</v>
      </c>
      <c r="B66" s="8"/>
      <c r="C66" s="9" t="s">
        <v>29</v>
      </c>
      <c r="D66" s="10">
        <v>4</v>
      </c>
      <c r="E66" s="11">
        <v>4</v>
      </c>
      <c r="F66" s="11">
        <v>0</v>
      </c>
      <c r="G66" s="12">
        <v>0</v>
      </c>
      <c r="H66" s="10">
        <v>15</v>
      </c>
      <c r="I66" s="11">
        <v>0</v>
      </c>
      <c r="J66" s="12">
        <f>SUM(H66-I66)</f>
        <v>15</v>
      </c>
      <c r="K66" s="10">
        <v>394</v>
      </c>
      <c r="L66" s="11">
        <v>26</v>
      </c>
      <c r="M66" s="12">
        <f>SUM(K66-L66)</f>
        <v>368</v>
      </c>
      <c r="N66" s="10">
        <v>16</v>
      </c>
      <c r="O66" s="11">
        <v>4</v>
      </c>
      <c r="P66" s="12">
        <v>0</v>
      </c>
      <c r="Q66" s="13">
        <f>SUM(N66:P66)</f>
        <v>20</v>
      </c>
      <c r="R66" s="1"/>
      <c r="S66" s="14" t="s">
        <v>27</v>
      </c>
      <c r="T66" s="15">
        <v>14</v>
      </c>
      <c r="U66" s="12">
        <v>2</v>
      </c>
      <c r="V66" s="16" t="s">
        <v>24</v>
      </c>
      <c r="W66" s="15">
        <v>76</v>
      </c>
      <c r="X66" s="12">
        <v>12</v>
      </c>
    </row>
    <row r="67" spans="1:24" x14ac:dyDescent="0.2">
      <c r="A67" s="61">
        <v>2</v>
      </c>
      <c r="B67" s="62"/>
      <c r="C67" s="63" t="s">
        <v>23</v>
      </c>
      <c r="D67" s="64">
        <v>5</v>
      </c>
      <c r="E67" s="65">
        <v>4</v>
      </c>
      <c r="F67" s="65">
        <v>0</v>
      </c>
      <c r="G67" s="66">
        <v>1</v>
      </c>
      <c r="H67" s="64">
        <v>0</v>
      </c>
      <c r="I67" s="65">
        <v>15</v>
      </c>
      <c r="J67" s="66">
        <f>SUM(H67-I67)</f>
        <v>-15</v>
      </c>
      <c r="K67" s="64">
        <v>159</v>
      </c>
      <c r="L67" s="65">
        <v>118</v>
      </c>
      <c r="M67" s="66">
        <f>SUM(K67-L67)</f>
        <v>41</v>
      </c>
      <c r="N67" s="64">
        <v>16</v>
      </c>
      <c r="O67" s="65">
        <v>3</v>
      </c>
      <c r="P67" s="66">
        <v>0</v>
      </c>
      <c r="Q67" s="13">
        <f>SUM(N67:P67)</f>
        <v>19</v>
      </c>
      <c r="R67" s="1"/>
      <c r="S67" s="57" t="s">
        <v>35</v>
      </c>
      <c r="T67" s="54">
        <v>93</v>
      </c>
      <c r="U67" s="57">
        <v>15</v>
      </c>
      <c r="V67" s="57" t="s">
        <v>28</v>
      </c>
      <c r="W67" s="54">
        <v>3</v>
      </c>
      <c r="X67" s="57"/>
    </row>
    <row r="68" spans="1:24" x14ac:dyDescent="0.2">
      <c r="A68" s="7">
        <v>3</v>
      </c>
      <c r="B68" s="8"/>
      <c r="C68" s="9" t="s">
        <v>26</v>
      </c>
      <c r="D68" s="10">
        <v>4</v>
      </c>
      <c r="E68" s="11">
        <v>3</v>
      </c>
      <c r="F68" s="11">
        <v>0</v>
      </c>
      <c r="G68" s="12">
        <v>1</v>
      </c>
      <c r="H68" s="10">
        <v>12</v>
      </c>
      <c r="I68" s="11">
        <v>2</v>
      </c>
      <c r="J68" s="12">
        <f>SUM(H68-I68)</f>
        <v>10</v>
      </c>
      <c r="K68" s="10">
        <v>182</v>
      </c>
      <c r="L68" s="11">
        <v>62</v>
      </c>
      <c r="M68" s="12">
        <f>SUM(K68-L68)</f>
        <v>120</v>
      </c>
      <c r="N68" s="10">
        <v>12</v>
      </c>
      <c r="O68" s="11">
        <v>3</v>
      </c>
      <c r="P68" s="12">
        <v>1</v>
      </c>
      <c r="Q68" s="13">
        <f t="shared" ref="Q68" si="26">SUM(N68:P68)</f>
        <v>16</v>
      </c>
      <c r="R68" s="1"/>
      <c r="S68" s="57" t="s">
        <v>32</v>
      </c>
      <c r="T68" s="71"/>
      <c r="U68" s="70"/>
      <c r="V68" s="57" t="s">
        <v>25</v>
      </c>
      <c r="W68" s="71"/>
      <c r="X68" s="70"/>
    </row>
    <row r="69" spans="1:24" x14ac:dyDescent="0.2">
      <c r="A69" s="17">
        <v>4</v>
      </c>
      <c r="B69" s="18"/>
      <c r="C69" s="19" t="s">
        <v>38</v>
      </c>
      <c r="D69" s="20">
        <v>4</v>
      </c>
      <c r="E69" s="21">
        <v>1</v>
      </c>
      <c r="F69" s="21">
        <v>0</v>
      </c>
      <c r="G69" s="22">
        <v>2</v>
      </c>
      <c r="H69" s="20">
        <v>0</v>
      </c>
      <c r="I69" s="21">
        <v>0</v>
      </c>
      <c r="J69" s="22">
        <f t="shared" ref="J69" si="27">SUM(H69-I69)</f>
        <v>0</v>
      </c>
      <c r="K69" s="20">
        <v>87</v>
      </c>
      <c r="L69" s="21">
        <v>71</v>
      </c>
      <c r="M69" s="22">
        <f>SUM(K69-L69)</f>
        <v>16</v>
      </c>
      <c r="N69" s="20">
        <v>4</v>
      </c>
      <c r="O69" s="21">
        <v>1</v>
      </c>
      <c r="P69" s="22">
        <v>1</v>
      </c>
      <c r="Q69" s="13">
        <f>SUM(N69:P69)</f>
        <v>6</v>
      </c>
      <c r="R69" s="1"/>
      <c r="S69" s="1" t="s">
        <v>31</v>
      </c>
      <c r="T69" s="1"/>
      <c r="U69" s="1" t="s">
        <v>36</v>
      </c>
      <c r="V69" s="1"/>
      <c r="W69" s="1"/>
      <c r="X69" s="1"/>
    </row>
    <row r="70" spans="1:24" x14ac:dyDescent="0.2">
      <c r="A70" s="30">
        <v>5</v>
      </c>
      <c r="B70" s="31"/>
      <c r="C70" s="67" t="s">
        <v>39</v>
      </c>
      <c r="D70" s="33">
        <v>2</v>
      </c>
      <c r="E70" s="34">
        <v>1</v>
      </c>
      <c r="F70" s="34">
        <v>0</v>
      </c>
      <c r="G70" s="68">
        <v>1</v>
      </c>
      <c r="H70" s="33">
        <v>0</v>
      </c>
      <c r="I70" s="34">
        <v>0</v>
      </c>
      <c r="J70" s="68">
        <f t="shared" ref="J70:J72" si="28">SUM(H70-I70)</f>
        <v>0</v>
      </c>
      <c r="K70" s="33">
        <v>98</v>
      </c>
      <c r="L70" s="34">
        <v>96</v>
      </c>
      <c r="M70" s="68">
        <f t="shared" ref="M70:M72" si="29">SUM(K70-L70)</f>
        <v>2</v>
      </c>
      <c r="N70" s="33">
        <v>4</v>
      </c>
      <c r="O70" s="34">
        <v>1</v>
      </c>
      <c r="P70" s="34">
        <v>0</v>
      </c>
      <c r="Q70" s="13">
        <f t="shared" ref="Q70" si="30">SUM(N70:P70)</f>
        <v>5</v>
      </c>
      <c r="R70" s="1"/>
      <c r="S70" s="1"/>
      <c r="T70" s="1"/>
      <c r="U70" s="1"/>
      <c r="V70" s="1"/>
      <c r="W70" s="1"/>
      <c r="X70" s="1"/>
    </row>
    <row r="71" spans="1:24" x14ac:dyDescent="0.2">
      <c r="A71" s="17">
        <v>6</v>
      </c>
      <c r="B71" s="17"/>
      <c r="C71" s="17" t="s">
        <v>34</v>
      </c>
      <c r="D71" s="40">
        <v>4</v>
      </c>
      <c r="E71" s="41">
        <v>1</v>
      </c>
      <c r="F71" s="41">
        <v>0</v>
      </c>
      <c r="G71" s="42">
        <v>2</v>
      </c>
      <c r="H71" s="40">
        <v>0</v>
      </c>
      <c r="I71" s="41">
        <v>0</v>
      </c>
      <c r="J71" s="42">
        <f t="shared" si="28"/>
        <v>0</v>
      </c>
      <c r="K71" s="40">
        <v>24</v>
      </c>
      <c r="L71" s="41">
        <v>169</v>
      </c>
      <c r="M71" s="42">
        <f t="shared" si="29"/>
        <v>-145</v>
      </c>
      <c r="N71" s="40">
        <v>4</v>
      </c>
      <c r="O71" s="41">
        <v>0</v>
      </c>
      <c r="P71" s="42">
        <v>0</v>
      </c>
      <c r="Q71" s="13">
        <f>SUM(N71:P71)</f>
        <v>4</v>
      </c>
      <c r="R71" s="1"/>
      <c r="S71" s="1"/>
      <c r="T71" s="1"/>
      <c r="U71" s="1"/>
      <c r="V71" s="1"/>
      <c r="W71" s="1"/>
      <c r="X71" s="1"/>
    </row>
    <row r="72" spans="1:24" x14ac:dyDescent="0.2">
      <c r="A72" s="30">
        <v>7</v>
      </c>
      <c r="B72" s="8"/>
      <c r="C72" s="9" t="s">
        <v>37</v>
      </c>
      <c r="D72" s="10">
        <v>5</v>
      </c>
      <c r="E72" s="11">
        <v>0</v>
      </c>
      <c r="F72" s="11">
        <v>0</v>
      </c>
      <c r="G72" s="12">
        <v>5</v>
      </c>
      <c r="H72" s="10">
        <v>2</v>
      </c>
      <c r="I72" s="11">
        <v>12</v>
      </c>
      <c r="J72" s="29">
        <f t="shared" si="28"/>
        <v>-10</v>
      </c>
      <c r="K72" s="10">
        <v>34</v>
      </c>
      <c r="L72" s="11">
        <v>385</v>
      </c>
      <c r="M72" s="29">
        <f t="shared" si="29"/>
        <v>-351</v>
      </c>
      <c r="N72" s="10">
        <v>0</v>
      </c>
      <c r="O72" s="11">
        <v>0</v>
      </c>
      <c r="P72" s="12">
        <v>0</v>
      </c>
      <c r="Q72" s="13">
        <f t="shared" ref="Q72" si="31">SUM(N72:P72)</f>
        <v>0</v>
      </c>
      <c r="R72" s="1"/>
      <c r="S72" s="1"/>
      <c r="T72" s="1"/>
      <c r="U72" s="1"/>
      <c r="V72" s="1"/>
      <c r="W72" s="1"/>
      <c r="X72" s="1"/>
    </row>
    <row r="78" spans="1:24" x14ac:dyDescent="0.2">
      <c r="A78" s="85" t="s">
        <v>45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1"/>
      <c r="T78" s="1"/>
      <c r="U78" s="1"/>
      <c r="V78" s="1"/>
      <c r="W78" s="1"/>
      <c r="X78" s="1"/>
    </row>
    <row r="79" spans="1:24" ht="41.25" x14ac:dyDescent="0.2">
      <c r="A79" s="3" t="s">
        <v>6</v>
      </c>
      <c r="B79" s="86" t="s">
        <v>7</v>
      </c>
      <c r="C79" s="87"/>
      <c r="D79" s="4" t="s">
        <v>8</v>
      </c>
      <c r="E79" s="3" t="s">
        <v>9</v>
      </c>
      <c r="F79" s="3" t="s">
        <v>10</v>
      </c>
      <c r="G79" s="5" t="s">
        <v>11</v>
      </c>
      <c r="H79" s="4" t="s">
        <v>12</v>
      </c>
      <c r="I79" s="3" t="s">
        <v>13</v>
      </c>
      <c r="J79" s="5" t="s">
        <v>14</v>
      </c>
      <c r="K79" s="4" t="s">
        <v>15</v>
      </c>
      <c r="L79" s="3" t="s">
        <v>16</v>
      </c>
      <c r="M79" s="5" t="s">
        <v>17</v>
      </c>
      <c r="N79" s="4" t="s">
        <v>18</v>
      </c>
      <c r="O79" s="3" t="s">
        <v>19</v>
      </c>
      <c r="P79" s="5" t="s">
        <v>20</v>
      </c>
      <c r="Q79" s="6" t="s">
        <v>21</v>
      </c>
      <c r="R79" s="1"/>
      <c r="S79" s="88" t="s">
        <v>22</v>
      </c>
      <c r="T79" s="88"/>
      <c r="U79" s="88"/>
      <c r="V79" s="88"/>
      <c r="W79" s="88"/>
      <c r="X79" s="88"/>
    </row>
    <row r="80" spans="1:24" x14ac:dyDescent="0.2">
      <c r="A80" s="7">
        <v>1</v>
      </c>
      <c r="B80" s="8"/>
      <c r="C80" s="9" t="s">
        <v>29</v>
      </c>
      <c r="D80" s="10">
        <v>5</v>
      </c>
      <c r="E80" s="11">
        <v>5</v>
      </c>
      <c r="F80" s="11">
        <v>0</v>
      </c>
      <c r="G80" s="12">
        <v>0</v>
      </c>
      <c r="H80" s="10">
        <v>18</v>
      </c>
      <c r="I80" s="11">
        <v>1</v>
      </c>
      <c r="J80" s="12">
        <f t="shared" ref="J80:J86" si="32">SUM(H80-I80)</f>
        <v>17</v>
      </c>
      <c r="K80" s="10">
        <v>513</v>
      </c>
      <c r="L80" s="11">
        <v>31</v>
      </c>
      <c r="M80" s="12">
        <f t="shared" ref="M80:M86" si="33">SUM(K80-L80)</f>
        <v>482</v>
      </c>
      <c r="N80" s="10">
        <v>20</v>
      </c>
      <c r="O80" s="11">
        <v>5</v>
      </c>
      <c r="P80" s="12">
        <v>0</v>
      </c>
      <c r="Q80" s="13">
        <f t="shared" ref="Q80:Q86" si="34">SUM(N80:P80)</f>
        <v>25</v>
      </c>
      <c r="R80" s="1"/>
      <c r="S80" s="14" t="s">
        <v>31</v>
      </c>
      <c r="T80" s="15">
        <v>5</v>
      </c>
      <c r="U80" s="69">
        <v>1</v>
      </c>
      <c r="V80" s="16" t="s">
        <v>35</v>
      </c>
      <c r="W80" s="15">
        <v>119</v>
      </c>
      <c r="X80" s="12">
        <v>18</v>
      </c>
    </row>
    <row r="81" spans="1:24" x14ac:dyDescent="0.2">
      <c r="A81" s="61">
        <v>2</v>
      </c>
      <c r="B81" s="62"/>
      <c r="C81" s="63" t="s">
        <v>23</v>
      </c>
      <c r="D81" s="64">
        <v>6</v>
      </c>
      <c r="E81" s="65">
        <v>5</v>
      </c>
      <c r="F81" s="65">
        <v>0</v>
      </c>
      <c r="G81" s="66">
        <v>1</v>
      </c>
      <c r="H81" s="64">
        <v>2</v>
      </c>
      <c r="I81" s="65">
        <v>3</v>
      </c>
      <c r="J81" s="66">
        <f>SUM(H81-I81)</f>
        <v>-1</v>
      </c>
      <c r="K81" s="64">
        <v>179</v>
      </c>
      <c r="L81" s="65">
        <v>135</v>
      </c>
      <c r="M81" s="66">
        <f>SUM(K81-L81)</f>
        <v>44</v>
      </c>
      <c r="N81" s="64">
        <v>20</v>
      </c>
      <c r="O81" s="65">
        <v>3</v>
      </c>
      <c r="P81" s="66">
        <v>0</v>
      </c>
      <c r="Q81" s="13">
        <f>SUM(N81:P81)</f>
        <v>23</v>
      </c>
      <c r="R81" s="1"/>
      <c r="S81" s="14" t="s">
        <v>27</v>
      </c>
      <c r="T81" s="72">
        <v>19</v>
      </c>
      <c r="U81" s="69">
        <v>3</v>
      </c>
      <c r="V81" s="14" t="s">
        <v>25</v>
      </c>
      <c r="W81" s="15">
        <v>22</v>
      </c>
      <c r="X81" s="12">
        <v>3</v>
      </c>
    </row>
    <row r="82" spans="1:24" x14ac:dyDescent="0.2">
      <c r="A82" s="7">
        <v>3</v>
      </c>
      <c r="B82" s="8"/>
      <c r="C82" s="9" t="s">
        <v>26</v>
      </c>
      <c r="D82" s="10">
        <v>4</v>
      </c>
      <c r="E82" s="11">
        <v>3</v>
      </c>
      <c r="F82" s="11">
        <v>0</v>
      </c>
      <c r="G82" s="12">
        <v>1</v>
      </c>
      <c r="H82" s="10">
        <v>12</v>
      </c>
      <c r="I82" s="11">
        <v>2</v>
      </c>
      <c r="J82" s="12">
        <f>SUM(H82-I82)</f>
        <v>10</v>
      </c>
      <c r="K82" s="10">
        <v>182</v>
      </c>
      <c r="L82" s="11">
        <v>62</v>
      </c>
      <c r="M82" s="12">
        <f>SUM(K82-L82)</f>
        <v>120</v>
      </c>
      <c r="N82" s="10">
        <v>12</v>
      </c>
      <c r="O82" s="11">
        <v>3</v>
      </c>
      <c r="P82" s="12">
        <v>1</v>
      </c>
      <c r="Q82" s="13">
        <f>SUM(N82:P82)</f>
        <v>16</v>
      </c>
      <c r="R82" s="1"/>
      <c r="S82" s="14" t="s">
        <v>28</v>
      </c>
      <c r="T82" s="15">
        <v>20</v>
      </c>
      <c r="U82" s="69">
        <v>2</v>
      </c>
      <c r="V82" s="14" t="s">
        <v>32</v>
      </c>
      <c r="W82" s="15">
        <v>17</v>
      </c>
      <c r="X82" s="69">
        <v>3</v>
      </c>
    </row>
    <row r="83" spans="1:24" x14ac:dyDescent="0.2">
      <c r="A83" s="17">
        <v>4</v>
      </c>
      <c r="B83" s="18"/>
      <c r="C83" s="73" t="s">
        <v>34</v>
      </c>
      <c r="D83" s="40">
        <v>5</v>
      </c>
      <c r="E83" s="41">
        <v>2</v>
      </c>
      <c r="F83" s="41">
        <v>0</v>
      </c>
      <c r="G83" s="42">
        <v>2</v>
      </c>
      <c r="H83" s="40">
        <v>3</v>
      </c>
      <c r="I83" s="41">
        <v>3</v>
      </c>
      <c r="J83" s="42">
        <f>SUM(H83-I83)</f>
        <v>0</v>
      </c>
      <c r="K83" s="40">
        <v>46</v>
      </c>
      <c r="L83" s="41">
        <v>188</v>
      </c>
      <c r="M83" s="42">
        <f>SUM(K83-L83)</f>
        <v>-142</v>
      </c>
      <c r="N83" s="40">
        <v>8</v>
      </c>
      <c r="O83" s="41">
        <v>0</v>
      </c>
      <c r="P83" s="42">
        <v>0</v>
      </c>
      <c r="Q83" s="13">
        <f>SUM(N83:P83)</f>
        <v>8</v>
      </c>
      <c r="R83" s="1"/>
      <c r="S83" s="1" t="s">
        <v>24</v>
      </c>
      <c r="T83" s="1"/>
      <c r="U83" s="1" t="s">
        <v>36</v>
      </c>
      <c r="V83" s="1"/>
      <c r="W83" s="1"/>
      <c r="X83" s="1"/>
    </row>
    <row r="84" spans="1:24" x14ac:dyDescent="0.2">
      <c r="A84" s="7">
        <v>6</v>
      </c>
      <c r="B84" s="7"/>
      <c r="C84" s="7" t="s">
        <v>39</v>
      </c>
      <c r="D84" s="10">
        <v>3</v>
      </c>
      <c r="E84" s="11">
        <v>1</v>
      </c>
      <c r="F84" s="11">
        <v>0</v>
      </c>
      <c r="G84" s="12">
        <v>2</v>
      </c>
      <c r="H84" s="10">
        <v>3</v>
      </c>
      <c r="I84" s="11">
        <v>2</v>
      </c>
      <c r="J84" s="12">
        <f>SUM(H84-I84)</f>
        <v>1</v>
      </c>
      <c r="K84" s="10">
        <v>115</v>
      </c>
      <c r="L84" s="11">
        <v>116</v>
      </c>
      <c r="M84" s="12">
        <f>SUM(K84-L84)</f>
        <v>-1</v>
      </c>
      <c r="N84" s="10">
        <v>4</v>
      </c>
      <c r="O84" s="11">
        <v>1</v>
      </c>
      <c r="P84" s="12">
        <v>1</v>
      </c>
      <c r="Q84" s="13">
        <f>SUM(N84:P84)</f>
        <v>6</v>
      </c>
      <c r="R84" s="1"/>
      <c r="S84" s="1"/>
      <c r="T84" s="1"/>
      <c r="U84" s="1"/>
      <c r="V84" s="1"/>
      <c r="W84" s="1"/>
      <c r="X84" s="1"/>
    </row>
    <row r="85" spans="1:24" x14ac:dyDescent="0.2">
      <c r="A85" s="74">
        <v>5</v>
      </c>
      <c r="B85" s="75"/>
      <c r="C85" s="76" t="s">
        <v>38</v>
      </c>
      <c r="D85" s="77">
        <v>5</v>
      </c>
      <c r="E85" s="78">
        <v>1</v>
      </c>
      <c r="F85" s="78">
        <v>0</v>
      </c>
      <c r="G85" s="79">
        <v>3</v>
      </c>
      <c r="H85" s="77">
        <v>1</v>
      </c>
      <c r="I85" s="78">
        <v>18</v>
      </c>
      <c r="J85" s="79">
        <f>SUM(H85-I85)</f>
        <v>-17</v>
      </c>
      <c r="K85" s="77">
        <v>92</v>
      </c>
      <c r="L85" s="78">
        <v>190</v>
      </c>
      <c r="M85" s="79">
        <f>SUM(K85-L85)</f>
        <v>-98</v>
      </c>
      <c r="N85" s="77">
        <v>4</v>
      </c>
      <c r="O85" s="78">
        <v>1</v>
      </c>
      <c r="P85" s="78">
        <v>1</v>
      </c>
      <c r="Q85" s="13">
        <f>SUM(N85:P85)</f>
        <v>6</v>
      </c>
      <c r="R85" s="1"/>
      <c r="S85" s="1"/>
      <c r="T85" s="1"/>
      <c r="U85" s="1"/>
      <c r="V85" s="1"/>
      <c r="W85" s="1"/>
      <c r="X85" s="1"/>
    </row>
    <row r="86" spans="1:24" x14ac:dyDescent="0.2">
      <c r="A86" s="30">
        <v>7</v>
      </c>
      <c r="B86" s="8"/>
      <c r="C86" s="9" t="s">
        <v>37</v>
      </c>
      <c r="D86" s="10">
        <v>6</v>
      </c>
      <c r="E86" s="11">
        <v>0</v>
      </c>
      <c r="F86" s="11">
        <v>0</v>
      </c>
      <c r="G86" s="12">
        <v>6</v>
      </c>
      <c r="H86" s="10">
        <v>3</v>
      </c>
      <c r="I86" s="11">
        <v>3</v>
      </c>
      <c r="J86" s="29">
        <f>SUM(H86-I86)</f>
        <v>0</v>
      </c>
      <c r="K86" s="10">
        <v>53</v>
      </c>
      <c r="L86" s="11">
        <v>407</v>
      </c>
      <c r="M86" s="29">
        <f>SUM(K86-L86)</f>
        <v>-354</v>
      </c>
      <c r="N86" s="10">
        <v>0</v>
      </c>
      <c r="O86" s="11">
        <v>0</v>
      </c>
      <c r="P86" s="12">
        <v>1</v>
      </c>
      <c r="Q86" s="13">
        <f>SUM(N86:P86)</f>
        <v>1</v>
      </c>
      <c r="R86" s="1"/>
      <c r="S86" s="1"/>
      <c r="T86" s="1"/>
      <c r="U86" s="1"/>
      <c r="V86" s="1"/>
      <c r="W86" s="1"/>
      <c r="X86" s="1"/>
    </row>
  </sheetData>
  <sortState xmlns:xlrd2="http://schemas.microsoft.com/office/spreadsheetml/2017/richdata2" ref="B81:Q86">
    <sortCondition descending="1" ref="Q80"/>
  </sortState>
  <mergeCells count="21">
    <mergeCell ref="A2:R2"/>
    <mergeCell ref="B3:C3"/>
    <mergeCell ref="S3:X3"/>
    <mergeCell ref="A13:R13"/>
    <mergeCell ref="B14:C14"/>
    <mergeCell ref="S14:X14"/>
    <mergeCell ref="A78:R78"/>
    <mergeCell ref="B79:C79"/>
    <mergeCell ref="S79:X79"/>
    <mergeCell ref="A24:R24"/>
    <mergeCell ref="B25:C25"/>
    <mergeCell ref="S25:X25"/>
    <mergeCell ref="A64:R64"/>
    <mergeCell ref="B65:C65"/>
    <mergeCell ref="S65:X65"/>
    <mergeCell ref="A40:R40"/>
    <mergeCell ref="B41:C41"/>
    <mergeCell ref="S41:X41"/>
    <mergeCell ref="A52:R52"/>
    <mergeCell ref="B53:C53"/>
    <mergeCell ref="S53:X53"/>
  </mergeCells>
  <pageMargins left="0.7" right="0.7" top="0.75" bottom="0.75" header="0.3" footer="0.3"/>
  <pageSetup paperSize="9" scale="7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5"/>
  <sheetViews>
    <sheetView view="pageLayout" topLeftCell="A64" zoomScale="75" zoomScaleNormal="100" zoomScalePageLayoutView="75" workbookViewId="0">
      <selection activeCell="C90" sqref="C90"/>
    </sheetView>
  </sheetViews>
  <sheetFormatPr defaultColWidth="10.76171875" defaultRowHeight="15" x14ac:dyDescent="0.2"/>
  <cols>
    <col min="1" max="1" width="5.37890625" customWidth="1"/>
    <col min="2" max="2" width="4.03515625" customWidth="1"/>
    <col min="3" max="3" width="14.52734375" customWidth="1"/>
    <col min="4" max="4" width="6.05078125" customWidth="1"/>
    <col min="5" max="5" width="6.58984375" customWidth="1"/>
    <col min="6" max="6" width="6.1875" customWidth="1"/>
    <col min="7" max="7" width="7.12890625" customWidth="1"/>
    <col min="8" max="8" width="8.47265625" customWidth="1"/>
    <col min="9" max="9" width="9.14453125" customWidth="1"/>
    <col min="10" max="10" width="9.01171875" customWidth="1"/>
    <col min="11" max="11" width="7.12890625" customWidth="1"/>
    <col min="12" max="12" width="7.6640625" customWidth="1"/>
    <col min="13" max="13" width="7.26171875" customWidth="1"/>
    <col min="14" max="14" width="5.91796875" customWidth="1"/>
    <col min="15" max="15" width="6.58984375" customWidth="1"/>
    <col min="16" max="17" width="6.72265625" customWidth="1"/>
    <col min="18" max="18" width="2.95703125" customWidth="1"/>
    <col min="19" max="19" width="11.296875" customWidth="1"/>
    <col min="20" max="20" width="6.3203125" customWidth="1"/>
    <col min="21" max="21" width="2.95703125" customWidth="1"/>
    <col min="22" max="22" width="11.43359375" customWidth="1"/>
    <col min="23" max="23" width="6.3203125" customWidth="1"/>
    <col min="24" max="24" width="4.3046875" customWidth="1"/>
  </cols>
  <sheetData>
    <row r="1" spans="1:24" ht="15.75" thickBot="1" x14ac:dyDescent="0.25">
      <c r="A1" s="1"/>
      <c r="B1" s="1"/>
      <c r="C1" s="1"/>
      <c r="D1" s="49" t="s">
        <v>0</v>
      </c>
      <c r="E1" s="50"/>
      <c r="F1" s="51"/>
      <c r="G1" s="49" t="s">
        <v>1</v>
      </c>
      <c r="H1" s="51"/>
      <c r="I1" s="49" t="s">
        <v>2</v>
      </c>
      <c r="J1" s="51"/>
      <c r="K1" s="49" t="s">
        <v>3</v>
      </c>
      <c r="L1" s="50"/>
      <c r="M1" s="51"/>
      <c r="N1" s="49" t="s">
        <v>4</v>
      </c>
      <c r="O1" s="50"/>
      <c r="P1" s="51"/>
      <c r="Q1" s="1"/>
      <c r="R1" s="1"/>
      <c r="S1" s="52" t="s">
        <v>33</v>
      </c>
      <c r="T1" s="1"/>
      <c r="U1" s="1"/>
      <c r="V1" s="1"/>
      <c r="W1" s="1"/>
      <c r="X1" s="1"/>
    </row>
    <row r="2" spans="1:24" x14ac:dyDescent="0.2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"/>
      <c r="T2" s="1"/>
      <c r="U2" s="1"/>
      <c r="V2" s="1"/>
      <c r="W2" s="1"/>
      <c r="X2" s="1"/>
    </row>
    <row r="3" spans="1:24" ht="41.25" x14ac:dyDescent="0.2">
      <c r="A3" s="3" t="s">
        <v>6</v>
      </c>
      <c r="B3" s="86" t="s">
        <v>7</v>
      </c>
      <c r="C3" s="87"/>
      <c r="D3" s="4" t="s">
        <v>8</v>
      </c>
      <c r="E3" s="3" t="s">
        <v>9</v>
      </c>
      <c r="F3" s="3" t="s">
        <v>10</v>
      </c>
      <c r="G3" s="5" t="s">
        <v>11</v>
      </c>
      <c r="H3" s="4" t="s">
        <v>12</v>
      </c>
      <c r="I3" s="3" t="s">
        <v>13</v>
      </c>
      <c r="J3" s="5" t="s">
        <v>14</v>
      </c>
      <c r="K3" s="4" t="s">
        <v>15</v>
      </c>
      <c r="L3" s="3" t="s">
        <v>16</v>
      </c>
      <c r="M3" s="5" t="s">
        <v>17</v>
      </c>
      <c r="N3" s="4" t="s">
        <v>18</v>
      </c>
      <c r="O3" s="3" t="s">
        <v>19</v>
      </c>
      <c r="P3" s="5" t="s">
        <v>20</v>
      </c>
      <c r="Q3" s="6" t="s">
        <v>21</v>
      </c>
      <c r="R3" s="1"/>
      <c r="S3" s="88" t="s">
        <v>22</v>
      </c>
      <c r="T3" s="88"/>
      <c r="U3" s="88"/>
      <c r="V3" s="88"/>
      <c r="W3" s="88"/>
      <c r="X3" s="88"/>
    </row>
    <row r="4" spans="1:24" x14ac:dyDescent="0.2">
      <c r="A4" s="7">
        <v>1</v>
      </c>
      <c r="B4" s="8"/>
      <c r="C4" s="9" t="s">
        <v>23</v>
      </c>
      <c r="D4" s="10">
        <v>1</v>
      </c>
      <c r="E4" s="11">
        <v>1</v>
      </c>
      <c r="F4" s="11">
        <v>0</v>
      </c>
      <c r="G4" s="12">
        <v>0</v>
      </c>
      <c r="H4" s="10">
        <v>8</v>
      </c>
      <c r="I4" s="11">
        <v>0</v>
      </c>
      <c r="J4" s="12">
        <f t="shared" ref="J4:J10" si="0">SUM(H4-I4)</f>
        <v>8</v>
      </c>
      <c r="K4" s="10">
        <v>55</v>
      </c>
      <c r="L4" s="11">
        <v>0</v>
      </c>
      <c r="M4" s="12">
        <f>SUM(K4-L4)</f>
        <v>55</v>
      </c>
      <c r="N4" s="10">
        <v>4</v>
      </c>
      <c r="O4" s="11">
        <v>1</v>
      </c>
      <c r="P4" s="12">
        <v>0</v>
      </c>
      <c r="Q4" s="13">
        <f t="shared" ref="Q4:Q10" si="1">SUM(N4:P4)</f>
        <v>5</v>
      </c>
      <c r="R4" s="1"/>
      <c r="S4" s="14" t="s">
        <v>24</v>
      </c>
      <c r="T4" s="15">
        <v>29</v>
      </c>
      <c r="U4" s="12">
        <v>6</v>
      </c>
      <c r="V4" s="44" t="s">
        <v>25</v>
      </c>
      <c r="W4" s="45">
        <v>0</v>
      </c>
      <c r="X4" s="12">
        <v>0</v>
      </c>
    </row>
    <row r="5" spans="1:24" x14ac:dyDescent="0.2">
      <c r="A5" s="17">
        <v>2</v>
      </c>
      <c r="B5" s="18"/>
      <c r="C5" s="19" t="s">
        <v>26</v>
      </c>
      <c r="D5" s="20">
        <v>1</v>
      </c>
      <c r="E5" s="21">
        <v>1</v>
      </c>
      <c r="F5" s="21">
        <v>0</v>
      </c>
      <c r="G5" s="22">
        <v>0</v>
      </c>
      <c r="H5" s="20">
        <v>6</v>
      </c>
      <c r="I5" s="21">
        <v>0</v>
      </c>
      <c r="J5" s="22">
        <f t="shared" si="0"/>
        <v>6</v>
      </c>
      <c r="K5" s="20">
        <v>29</v>
      </c>
      <c r="L5" s="21">
        <v>0</v>
      </c>
      <c r="M5" s="22">
        <f>SUM(K5-L5)</f>
        <v>29</v>
      </c>
      <c r="N5" s="20">
        <v>4</v>
      </c>
      <c r="O5" s="21">
        <v>1</v>
      </c>
      <c r="P5" s="22">
        <v>0</v>
      </c>
      <c r="Q5" s="13">
        <f t="shared" si="1"/>
        <v>5</v>
      </c>
      <c r="R5" s="1"/>
      <c r="S5" s="14" t="s">
        <v>27</v>
      </c>
      <c r="T5" s="15">
        <v>0</v>
      </c>
      <c r="U5" s="12">
        <v>0</v>
      </c>
      <c r="V5" s="44" t="s">
        <v>28</v>
      </c>
      <c r="W5" s="45">
        <v>55</v>
      </c>
      <c r="X5" s="12">
        <v>8</v>
      </c>
    </row>
    <row r="6" spans="1:24" x14ac:dyDescent="0.2">
      <c r="A6" s="7">
        <v>3</v>
      </c>
      <c r="B6" s="8"/>
      <c r="C6" s="9" t="s">
        <v>29</v>
      </c>
      <c r="D6" s="10" t="s">
        <v>30</v>
      </c>
      <c r="E6" s="11" t="s">
        <v>30</v>
      </c>
      <c r="F6" s="11" t="s">
        <v>30</v>
      </c>
      <c r="G6" s="12" t="s">
        <v>30</v>
      </c>
      <c r="H6" s="10" t="s">
        <v>30</v>
      </c>
      <c r="I6" s="11" t="s">
        <v>30</v>
      </c>
      <c r="J6" s="12" t="e">
        <f t="shared" si="0"/>
        <v>#VALUE!</v>
      </c>
      <c r="K6" s="10" t="s">
        <v>30</v>
      </c>
      <c r="L6" s="11" t="s">
        <v>30</v>
      </c>
      <c r="M6" s="12" t="s">
        <v>30</v>
      </c>
      <c r="N6" s="10" t="s">
        <v>30</v>
      </c>
      <c r="O6" s="11" t="s">
        <v>30</v>
      </c>
      <c r="P6" s="12" t="s">
        <v>30</v>
      </c>
      <c r="Q6" s="13">
        <f t="shared" si="1"/>
        <v>0</v>
      </c>
      <c r="R6" s="1"/>
      <c r="S6" s="23" t="s">
        <v>31</v>
      </c>
      <c r="T6" s="24"/>
      <c r="U6" s="25" t="s">
        <v>30</v>
      </c>
      <c r="V6" s="46" t="s">
        <v>32</v>
      </c>
      <c r="W6" s="24"/>
      <c r="X6" s="25" t="s">
        <v>30</v>
      </c>
    </row>
    <row r="7" spans="1:24" x14ac:dyDescent="0.2">
      <c r="A7" s="17">
        <v>4</v>
      </c>
      <c r="B7" s="18"/>
      <c r="C7" s="19" t="s">
        <v>34</v>
      </c>
      <c r="D7" s="20">
        <v>1</v>
      </c>
      <c r="E7" s="21">
        <v>0</v>
      </c>
      <c r="F7" s="21">
        <v>0</v>
      </c>
      <c r="G7" s="22">
        <v>1</v>
      </c>
      <c r="H7" s="20">
        <v>0</v>
      </c>
      <c r="I7" s="21">
        <v>6</v>
      </c>
      <c r="J7" s="22">
        <f t="shared" si="0"/>
        <v>-6</v>
      </c>
      <c r="K7" s="20">
        <v>0</v>
      </c>
      <c r="L7" s="21">
        <v>29</v>
      </c>
      <c r="M7" s="22">
        <f>SUM(K7-L7)</f>
        <v>-29</v>
      </c>
      <c r="N7" s="20">
        <v>0</v>
      </c>
      <c r="O7" s="21">
        <v>0</v>
      </c>
      <c r="P7" s="22">
        <v>0</v>
      </c>
      <c r="Q7" s="13">
        <f t="shared" si="1"/>
        <v>0</v>
      </c>
      <c r="R7" s="1"/>
      <c r="S7" s="1" t="s">
        <v>35</v>
      </c>
      <c r="T7" s="28"/>
      <c r="U7" s="1" t="s">
        <v>36</v>
      </c>
      <c r="V7" s="1"/>
      <c r="W7" s="28"/>
      <c r="X7" s="1"/>
    </row>
    <row r="8" spans="1:24" x14ac:dyDescent="0.2">
      <c r="A8" s="7">
        <v>5</v>
      </c>
      <c r="B8" s="8"/>
      <c r="C8" s="9" t="s">
        <v>37</v>
      </c>
      <c r="D8" s="10">
        <v>1</v>
      </c>
      <c r="E8" s="11">
        <v>0</v>
      </c>
      <c r="F8" s="11">
        <v>0</v>
      </c>
      <c r="G8" s="12">
        <v>1</v>
      </c>
      <c r="H8" s="10">
        <v>0</v>
      </c>
      <c r="I8" s="11">
        <v>8</v>
      </c>
      <c r="J8" s="29">
        <f t="shared" si="0"/>
        <v>-8</v>
      </c>
      <c r="K8" s="10">
        <v>0</v>
      </c>
      <c r="L8" s="11">
        <v>55</v>
      </c>
      <c r="M8" s="29">
        <f>SUM(K8-L8)</f>
        <v>-55</v>
      </c>
      <c r="N8" s="10">
        <v>0</v>
      </c>
      <c r="O8" s="11">
        <v>0</v>
      </c>
      <c r="P8" s="12">
        <v>0</v>
      </c>
      <c r="Q8" s="13">
        <f t="shared" si="1"/>
        <v>0</v>
      </c>
      <c r="R8" s="1"/>
      <c r="S8" s="1"/>
      <c r="T8" s="1"/>
      <c r="U8" s="1"/>
      <c r="V8" s="1"/>
      <c r="W8" s="1"/>
      <c r="X8" s="1"/>
    </row>
    <row r="9" spans="1:24" x14ac:dyDescent="0.2">
      <c r="A9" s="17">
        <v>6</v>
      </c>
      <c r="B9" s="18"/>
      <c r="C9" s="19" t="s">
        <v>38</v>
      </c>
      <c r="D9" s="20" t="s">
        <v>30</v>
      </c>
      <c r="E9" s="21" t="s">
        <v>30</v>
      </c>
      <c r="F9" s="21" t="s">
        <v>30</v>
      </c>
      <c r="G9" s="22" t="s">
        <v>30</v>
      </c>
      <c r="H9" s="20" t="s">
        <v>30</v>
      </c>
      <c r="I9" s="21" t="s">
        <v>30</v>
      </c>
      <c r="J9" s="22" t="e">
        <f t="shared" si="0"/>
        <v>#VALUE!</v>
      </c>
      <c r="K9" s="20" t="s">
        <v>30</v>
      </c>
      <c r="L9" s="21" t="s">
        <v>30</v>
      </c>
      <c r="M9" s="22" t="s">
        <v>30</v>
      </c>
      <c r="N9" s="20">
        <v>0</v>
      </c>
      <c r="O9" s="21">
        <v>0</v>
      </c>
      <c r="P9" s="22">
        <v>0</v>
      </c>
      <c r="Q9" s="13">
        <f t="shared" si="1"/>
        <v>0</v>
      </c>
      <c r="R9" s="1"/>
      <c r="S9" s="1"/>
      <c r="T9" s="1"/>
      <c r="U9" s="1"/>
      <c r="V9" s="1"/>
      <c r="W9" s="1"/>
      <c r="X9" s="1"/>
    </row>
    <row r="10" spans="1:24" x14ac:dyDescent="0.2">
      <c r="A10" s="30">
        <v>7</v>
      </c>
      <c r="B10" s="31"/>
      <c r="C10" s="32" t="s">
        <v>39</v>
      </c>
      <c r="D10" s="33" t="s">
        <v>30</v>
      </c>
      <c r="E10" s="34" t="s">
        <v>30</v>
      </c>
      <c r="F10" s="34" t="s">
        <v>30</v>
      </c>
      <c r="G10" s="29" t="s">
        <v>30</v>
      </c>
      <c r="H10" s="33" t="s">
        <v>30</v>
      </c>
      <c r="I10" s="34" t="s">
        <v>30</v>
      </c>
      <c r="J10" s="29" t="e">
        <f t="shared" si="0"/>
        <v>#VALUE!</v>
      </c>
      <c r="K10" s="33" t="s">
        <v>30</v>
      </c>
      <c r="L10" s="34" t="s">
        <v>30</v>
      </c>
      <c r="M10" s="29" t="s">
        <v>30</v>
      </c>
      <c r="N10" s="33" t="s">
        <v>30</v>
      </c>
      <c r="O10" s="34" t="s">
        <v>30</v>
      </c>
      <c r="P10" s="29" t="s">
        <v>30</v>
      </c>
      <c r="Q10" s="13">
        <f t="shared" si="1"/>
        <v>0</v>
      </c>
      <c r="R10" s="1"/>
      <c r="S10" s="1"/>
      <c r="T10" s="1"/>
      <c r="U10" s="1"/>
      <c r="V10" s="1"/>
      <c r="W10" s="1"/>
      <c r="X10" s="1"/>
    </row>
    <row r="13" spans="1:24" x14ac:dyDescent="0.2">
      <c r="A13" s="85" t="s">
        <v>40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1"/>
      <c r="T13" s="1"/>
      <c r="U13" s="1"/>
      <c r="V13" s="1"/>
      <c r="W13" s="1"/>
      <c r="X13" s="1"/>
    </row>
    <row r="14" spans="1:24" ht="41.25" x14ac:dyDescent="0.2">
      <c r="A14" s="3" t="s">
        <v>6</v>
      </c>
      <c r="B14" s="86" t="s">
        <v>7</v>
      </c>
      <c r="C14" s="87"/>
      <c r="D14" s="4" t="s">
        <v>8</v>
      </c>
      <c r="E14" s="3" t="s">
        <v>9</v>
      </c>
      <c r="F14" s="3" t="s">
        <v>10</v>
      </c>
      <c r="G14" s="5" t="s">
        <v>11</v>
      </c>
      <c r="H14" s="4" t="s">
        <v>12</v>
      </c>
      <c r="I14" s="3" t="s">
        <v>13</v>
      </c>
      <c r="J14" s="5" t="s">
        <v>14</v>
      </c>
      <c r="K14" s="4" t="s">
        <v>15</v>
      </c>
      <c r="L14" s="3" t="s">
        <v>16</v>
      </c>
      <c r="M14" s="5" t="s">
        <v>17</v>
      </c>
      <c r="N14" s="4" t="s">
        <v>18</v>
      </c>
      <c r="O14" s="3" t="s">
        <v>19</v>
      </c>
      <c r="P14" s="5" t="s">
        <v>20</v>
      </c>
      <c r="Q14" s="6" t="s">
        <v>21</v>
      </c>
      <c r="R14" s="1"/>
      <c r="S14" s="88" t="s">
        <v>22</v>
      </c>
      <c r="T14" s="88"/>
      <c r="U14" s="88"/>
      <c r="V14" s="88"/>
      <c r="W14" s="88"/>
      <c r="X14" s="88"/>
    </row>
    <row r="15" spans="1:24" x14ac:dyDescent="0.2">
      <c r="A15" s="7">
        <v>1</v>
      </c>
      <c r="B15" s="8"/>
      <c r="C15" s="9" t="s">
        <v>23</v>
      </c>
      <c r="D15" s="10">
        <v>2</v>
      </c>
      <c r="E15" s="11">
        <v>2</v>
      </c>
      <c r="F15" s="11">
        <v>0</v>
      </c>
      <c r="G15" s="12">
        <v>0</v>
      </c>
      <c r="H15" s="10">
        <v>2</v>
      </c>
      <c r="I15" s="11">
        <v>3</v>
      </c>
      <c r="J15" s="12">
        <f t="shared" ref="J15:J21" si="2">SUM(H15-I15)</f>
        <v>-1</v>
      </c>
      <c r="K15" s="10">
        <v>76</v>
      </c>
      <c r="L15" s="11">
        <v>17</v>
      </c>
      <c r="M15" s="12">
        <f>SUM(K15-L15)</f>
        <v>59</v>
      </c>
      <c r="N15" s="10">
        <v>8</v>
      </c>
      <c r="O15" s="11">
        <v>1</v>
      </c>
      <c r="P15" s="12">
        <v>0</v>
      </c>
      <c r="Q15" s="13">
        <f t="shared" ref="Q15:Q17" si="3">SUM(N15:P15)</f>
        <v>9</v>
      </c>
      <c r="R15" s="1"/>
      <c r="S15" s="14" t="s">
        <v>28</v>
      </c>
      <c r="T15" s="15">
        <v>21</v>
      </c>
      <c r="U15" s="12">
        <v>2</v>
      </c>
      <c r="V15" s="44" t="s">
        <v>24</v>
      </c>
      <c r="W15" s="45">
        <v>17</v>
      </c>
      <c r="X15" s="12">
        <v>3</v>
      </c>
    </row>
    <row r="16" spans="1:24" x14ac:dyDescent="0.2">
      <c r="A16" s="17">
        <v>2</v>
      </c>
      <c r="B16" s="18"/>
      <c r="C16" s="19" t="s">
        <v>26</v>
      </c>
      <c r="D16" s="20">
        <v>2</v>
      </c>
      <c r="E16" s="21">
        <v>1</v>
      </c>
      <c r="F16" s="21">
        <v>0</v>
      </c>
      <c r="G16" s="22">
        <v>1</v>
      </c>
      <c r="H16" s="20">
        <v>3</v>
      </c>
      <c r="I16" s="21">
        <v>2</v>
      </c>
      <c r="J16" s="22">
        <f t="shared" si="2"/>
        <v>1</v>
      </c>
      <c r="K16" s="20">
        <v>46</v>
      </c>
      <c r="L16" s="21">
        <v>21</v>
      </c>
      <c r="M16" s="22">
        <f>SUM(K16-L16)</f>
        <v>25</v>
      </c>
      <c r="N16" s="20">
        <v>4</v>
      </c>
      <c r="O16" s="21">
        <v>1</v>
      </c>
      <c r="P16" s="22">
        <v>1</v>
      </c>
      <c r="Q16" s="13">
        <f t="shared" si="3"/>
        <v>6</v>
      </c>
      <c r="R16" s="1"/>
      <c r="S16" s="14" t="s">
        <v>35</v>
      </c>
      <c r="T16" s="15">
        <v>87</v>
      </c>
      <c r="U16" s="12">
        <v>15</v>
      </c>
      <c r="V16" s="44" t="s">
        <v>32</v>
      </c>
      <c r="W16" s="45">
        <v>14</v>
      </c>
      <c r="X16" s="12">
        <v>2</v>
      </c>
    </row>
    <row r="17" spans="1:24" x14ac:dyDescent="0.2">
      <c r="A17" s="7">
        <v>3</v>
      </c>
      <c r="B17" s="8"/>
      <c r="C17" s="9" t="s">
        <v>29</v>
      </c>
      <c r="D17" s="10">
        <v>1</v>
      </c>
      <c r="E17" s="11">
        <v>1</v>
      </c>
      <c r="F17" s="11">
        <v>0</v>
      </c>
      <c r="G17" s="12">
        <v>0</v>
      </c>
      <c r="H17" s="10">
        <v>15</v>
      </c>
      <c r="I17" s="11">
        <v>2</v>
      </c>
      <c r="J17" s="12">
        <f t="shared" si="2"/>
        <v>13</v>
      </c>
      <c r="K17" s="10">
        <v>87</v>
      </c>
      <c r="L17" s="11">
        <v>14</v>
      </c>
      <c r="M17" s="12">
        <f>SUM(K17-L17)</f>
        <v>73</v>
      </c>
      <c r="N17" s="10">
        <v>4</v>
      </c>
      <c r="O17" s="11">
        <v>1</v>
      </c>
      <c r="P17" s="12">
        <v>0</v>
      </c>
      <c r="Q17" s="13">
        <f t="shared" si="3"/>
        <v>5</v>
      </c>
      <c r="R17" s="1"/>
      <c r="S17" s="36" t="s">
        <v>31</v>
      </c>
      <c r="T17" s="15">
        <v>52</v>
      </c>
      <c r="U17" s="37">
        <v>8</v>
      </c>
      <c r="V17" s="47" t="s">
        <v>27</v>
      </c>
      <c r="W17" s="45">
        <v>8</v>
      </c>
      <c r="X17" s="37">
        <v>1</v>
      </c>
    </row>
    <row r="18" spans="1:24" x14ac:dyDescent="0.2">
      <c r="A18" s="17">
        <v>4</v>
      </c>
      <c r="B18" s="18"/>
      <c r="C18" s="19" t="s">
        <v>38</v>
      </c>
      <c r="D18" s="20">
        <v>1</v>
      </c>
      <c r="E18" s="21">
        <v>1</v>
      </c>
      <c r="F18" s="21">
        <v>0</v>
      </c>
      <c r="G18" s="22">
        <v>0</v>
      </c>
      <c r="H18" s="20">
        <v>8</v>
      </c>
      <c r="I18" s="21">
        <v>1</v>
      </c>
      <c r="J18" s="22">
        <f t="shared" si="2"/>
        <v>7</v>
      </c>
      <c r="K18" s="20">
        <v>52</v>
      </c>
      <c r="L18" s="21">
        <v>8</v>
      </c>
      <c r="M18" s="22">
        <f>SUM(K18-L18)</f>
        <v>44</v>
      </c>
      <c r="N18" s="20">
        <v>4</v>
      </c>
      <c r="O18" s="21">
        <v>1</v>
      </c>
      <c r="P18" s="22">
        <v>0</v>
      </c>
      <c r="Q18" s="13">
        <f>SUM(N18:P18)</f>
        <v>5</v>
      </c>
      <c r="R18" s="1"/>
      <c r="S18" s="1" t="s">
        <v>25</v>
      </c>
      <c r="T18" s="1"/>
      <c r="U18" s="1" t="s">
        <v>36</v>
      </c>
      <c r="V18" s="1"/>
      <c r="W18" s="1"/>
      <c r="X18" s="1"/>
    </row>
    <row r="19" spans="1:24" x14ac:dyDescent="0.2">
      <c r="A19" s="7">
        <v>5</v>
      </c>
      <c r="B19" s="8"/>
      <c r="C19" s="9" t="s">
        <v>34</v>
      </c>
      <c r="D19" s="33">
        <v>1</v>
      </c>
      <c r="E19" s="34">
        <v>0</v>
      </c>
      <c r="F19" s="34">
        <v>0</v>
      </c>
      <c r="G19" s="29">
        <v>1</v>
      </c>
      <c r="H19" s="33">
        <v>0</v>
      </c>
      <c r="I19" s="34">
        <v>6</v>
      </c>
      <c r="J19" s="29">
        <f t="shared" si="2"/>
        <v>-6</v>
      </c>
      <c r="K19" s="33">
        <v>0</v>
      </c>
      <c r="L19" s="34">
        <v>29</v>
      </c>
      <c r="M19" s="29">
        <f>SUM(K19-L19)</f>
        <v>-29</v>
      </c>
      <c r="N19" s="33">
        <v>0</v>
      </c>
      <c r="O19" s="34">
        <v>0</v>
      </c>
      <c r="P19" s="29">
        <v>0</v>
      </c>
      <c r="Q19" s="13">
        <f t="shared" ref="Q19:Q21" si="4">SUM(N19:P19)</f>
        <v>0</v>
      </c>
      <c r="R19" s="1"/>
      <c r="S19" s="1"/>
      <c r="T19" s="1"/>
      <c r="U19" s="1"/>
      <c r="V19" s="1"/>
      <c r="W19" s="1"/>
      <c r="X19" s="1"/>
    </row>
    <row r="20" spans="1:24" x14ac:dyDescent="0.2">
      <c r="A20" s="17">
        <v>6</v>
      </c>
      <c r="B20" s="48"/>
      <c r="C20" s="39" t="s">
        <v>39</v>
      </c>
      <c r="D20" s="40">
        <v>1</v>
      </c>
      <c r="E20" s="41">
        <v>0</v>
      </c>
      <c r="F20" s="41">
        <v>0</v>
      </c>
      <c r="G20" s="42">
        <v>1</v>
      </c>
      <c r="H20" s="40">
        <v>2</v>
      </c>
      <c r="I20" s="41">
        <v>15</v>
      </c>
      <c r="J20" s="42">
        <f t="shared" si="2"/>
        <v>-13</v>
      </c>
      <c r="K20" s="40">
        <v>14</v>
      </c>
      <c r="L20" s="41">
        <v>87</v>
      </c>
      <c r="M20" s="42">
        <f t="shared" ref="M20:M21" si="5">SUM(K20-L20)</f>
        <v>-73</v>
      </c>
      <c r="N20" s="40">
        <v>0</v>
      </c>
      <c r="O20" s="41">
        <v>0</v>
      </c>
      <c r="P20" s="42">
        <v>0</v>
      </c>
      <c r="Q20" s="13">
        <f t="shared" si="4"/>
        <v>0</v>
      </c>
      <c r="R20" s="1"/>
      <c r="S20" s="1"/>
      <c r="T20" s="1"/>
      <c r="U20" s="1"/>
      <c r="V20" s="1"/>
      <c r="W20" s="1"/>
      <c r="X20" s="1"/>
    </row>
    <row r="21" spans="1:24" x14ac:dyDescent="0.2">
      <c r="A21" s="30">
        <v>7</v>
      </c>
      <c r="B21" s="8"/>
      <c r="C21" s="9" t="s">
        <v>37</v>
      </c>
      <c r="D21" s="10">
        <v>2</v>
      </c>
      <c r="E21" s="11">
        <v>0</v>
      </c>
      <c r="F21" s="11">
        <v>0</v>
      </c>
      <c r="G21" s="12">
        <v>2</v>
      </c>
      <c r="H21" s="10">
        <v>1</v>
      </c>
      <c r="I21" s="11">
        <v>8</v>
      </c>
      <c r="J21" s="29">
        <f t="shared" si="2"/>
        <v>-7</v>
      </c>
      <c r="K21" s="10">
        <v>8</v>
      </c>
      <c r="L21" s="11">
        <v>107</v>
      </c>
      <c r="M21" s="29">
        <f t="shared" si="5"/>
        <v>-99</v>
      </c>
      <c r="N21" s="10">
        <v>0</v>
      </c>
      <c r="O21" s="11">
        <v>0</v>
      </c>
      <c r="P21" s="12">
        <v>0</v>
      </c>
      <c r="Q21" s="13">
        <f t="shared" si="4"/>
        <v>0</v>
      </c>
      <c r="R21" s="1"/>
      <c r="S21" s="1"/>
      <c r="T21" s="1"/>
      <c r="U21" s="1"/>
      <c r="V21" s="1"/>
      <c r="W21" s="1"/>
      <c r="X21" s="1"/>
    </row>
    <row r="24" spans="1:24" x14ac:dyDescent="0.2">
      <c r="A24" s="85" t="s">
        <v>41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1"/>
      <c r="T24" s="1"/>
      <c r="U24" s="1"/>
      <c r="V24" s="1"/>
      <c r="W24" s="1"/>
      <c r="X24" s="1"/>
    </row>
    <row r="25" spans="1:24" ht="41.25" x14ac:dyDescent="0.2">
      <c r="A25" s="3" t="s">
        <v>6</v>
      </c>
      <c r="B25" s="86" t="s">
        <v>7</v>
      </c>
      <c r="C25" s="87"/>
      <c r="D25" s="4" t="s">
        <v>8</v>
      </c>
      <c r="E25" s="3" t="s">
        <v>9</v>
      </c>
      <c r="F25" s="3" t="s">
        <v>10</v>
      </c>
      <c r="G25" s="5" t="s">
        <v>11</v>
      </c>
      <c r="H25" s="4" t="s">
        <v>12</v>
      </c>
      <c r="I25" s="3" t="s">
        <v>13</v>
      </c>
      <c r="J25" s="5" t="s">
        <v>14</v>
      </c>
      <c r="K25" s="4" t="s">
        <v>15</v>
      </c>
      <c r="L25" s="3" t="s">
        <v>16</v>
      </c>
      <c r="M25" s="5" t="s">
        <v>17</v>
      </c>
      <c r="N25" s="4" t="s">
        <v>18</v>
      </c>
      <c r="O25" s="3" t="s">
        <v>19</v>
      </c>
      <c r="P25" s="5" t="s">
        <v>20</v>
      </c>
      <c r="Q25" s="6" t="s">
        <v>21</v>
      </c>
      <c r="R25" s="1"/>
      <c r="S25" s="88" t="s">
        <v>22</v>
      </c>
      <c r="T25" s="88"/>
      <c r="U25" s="88"/>
      <c r="V25" s="88"/>
      <c r="W25" s="88"/>
      <c r="X25" s="88"/>
    </row>
    <row r="26" spans="1:24" x14ac:dyDescent="0.2">
      <c r="A26" s="7">
        <v>1</v>
      </c>
      <c r="B26" s="8"/>
      <c r="C26" s="9" t="s">
        <v>23</v>
      </c>
      <c r="D26" s="10">
        <v>3</v>
      </c>
      <c r="E26" s="11">
        <v>3</v>
      </c>
      <c r="F26" s="11">
        <v>0</v>
      </c>
      <c r="G26" s="12">
        <v>0</v>
      </c>
      <c r="H26" s="10">
        <v>5</v>
      </c>
      <c r="I26" s="11">
        <v>1</v>
      </c>
      <c r="J26" s="12">
        <f t="shared" ref="J26:J32" si="6">SUM(H26-I26)</f>
        <v>4</v>
      </c>
      <c r="K26" s="10">
        <v>112</v>
      </c>
      <c r="L26" s="11">
        <v>25</v>
      </c>
      <c r="M26" s="12">
        <f>SUM(K26-L26)</f>
        <v>87</v>
      </c>
      <c r="N26" s="10">
        <v>12</v>
      </c>
      <c r="O26" s="11">
        <v>2</v>
      </c>
      <c r="P26" s="12">
        <v>0</v>
      </c>
      <c r="Q26" s="13">
        <f t="shared" ref="Q26:Q28" si="7">SUM(N26:P26)</f>
        <v>14</v>
      </c>
      <c r="R26" s="1"/>
      <c r="S26" s="14" t="s">
        <v>25</v>
      </c>
      <c r="T26" s="15">
        <v>8</v>
      </c>
      <c r="U26" s="12">
        <v>1</v>
      </c>
      <c r="V26" s="16" t="s">
        <v>28</v>
      </c>
      <c r="W26" s="15">
        <v>36</v>
      </c>
      <c r="X26" s="12">
        <v>5</v>
      </c>
    </row>
    <row r="27" spans="1:24" x14ac:dyDescent="0.2">
      <c r="A27" s="17">
        <v>2</v>
      </c>
      <c r="B27" s="18"/>
      <c r="C27" s="19" t="s">
        <v>26</v>
      </c>
      <c r="D27" s="20">
        <v>3</v>
      </c>
      <c r="E27" s="21">
        <v>2</v>
      </c>
      <c r="F27" s="21">
        <v>0</v>
      </c>
      <c r="G27" s="22">
        <v>1</v>
      </c>
      <c r="H27" s="20">
        <v>10</v>
      </c>
      <c r="I27" s="21">
        <v>4</v>
      </c>
      <c r="J27" s="22">
        <f t="shared" si="6"/>
        <v>6</v>
      </c>
      <c r="K27" s="20">
        <v>106</v>
      </c>
      <c r="L27" s="21">
        <v>48</v>
      </c>
      <c r="M27" s="22">
        <f>SUM(K27-L27)</f>
        <v>58</v>
      </c>
      <c r="N27" s="20">
        <v>8</v>
      </c>
      <c r="O27" s="21">
        <v>2</v>
      </c>
      <c r="P27" s="22">
        <v>1</v>
      </c>
      <c r="Q27" s="13">
        <f t="shared" si="7"/>
        <v>11</v>
      </c>
      <c r="R27" s="1"/>
      <c r="S27" s="14" t="s">
        <v>27</v>
      </c>
      <c r="T27" s="15">
        <v>3</v>
      </c>
      <c r="U27" s="12">
        <v>0</v>
      </c>
      <c r="V27" s="16" t="s">
        <v>35</v>
      </c>
      <c r="W27" s="15">
        <v>118</v>
      </c>
      <c r="X27" s="12">
        <v>18</v>
      </c>
    </row>
    <row r="28" spans="1:24" x14ac:dyDescent="0.2">
      <c r="A28" s="7">
        <v>3</v>
      </c>
      <c r="B28" s="8"/>
      <c r="C28" s="9" t="s">
        <v>29</v>
      </c>
      <c r="D28" s="10">
        <v>2</v>
      </c>
      <c r="E28" s="11">
        <v>2</v>
      </c>
      <c r="F28" s="11">
        <v>0</v>
      </c>
      <c r="G28" s="12">
        <v>0</v>
      </c>
      <c r="H28" s="10">
        <v>18</v>
      </c>
      <c r="I28" s="11">
        <v>0</v>
      </c>
      <c r="J28" s="12">
        <f t="shared" si="6"/>
        <v>18</v>
      </c>
      <c r="K28" s="10">
        <v>205</v>
      </c>
      <c r="L28" s="11">
        <v>17</v>
      </c>
      <c r="M28" s="12">
        <f>SUM(K28-L28)</f>
        <v>188</v>
      </c>
      <c r="N28" s="10">
        <v>8</v>
      </c>
      <c r="O28" s="11">
        <v>2</v>
      </c>
      <c r="P28" s="12">
        <v>0</v>
      </c>
      <c r="Q28" s="13">
        <f t="shared" si="7"/>
        <v>10</v>
      </c>
      <c r="R28" s="1"/>
      <c r="S28" s="36" t="s">
        <v>24</v>
      </c>
      <c r="T28" s="15">
        <v>60</v>
      </c>
      <c r="U28" s="37">
        <v>10</v>
      </c>
      <c r="V28" s="43" t="s">
        <v>31</v>
      </c>
      <c r="W28" s="15">
        <v>27</v>
      </c>
      <c r="X28" s="37">
        <v>4</v>
      </c>
    </row>
    <row r="29" spans="1:24" x14ac:dyDescent="0.2">
      <c r="A29" s="17">
        <v>4</v>
      </c>
      <c r="B29" s="18"/>
      <c r="C29" s="19" t="s">
        <v>38</v>
      </c>
      <c r="D29" s="20">
        <v>2</v>
      </c>
      <c r="E29" s="21">
        <v>1</v>
      </c>
      <c r="F29" s="21">
        <v>0</v>
      </c>
      <c r="G29" s="22">
        <v>1</v>
      </c>
      <c r="H29" s="20">
        <v>4</v>
      </c>
      <c r="I29" s="21">
        <v>6</v>
      </c>
      <c r="J29" s="22">
        <f t="shared" si="6"/>
        <v>-2</v>
      </c>
      <c r="K29" s="20">
        <v>79</v>
      </c>
      <c r="L29" s="21">
        <v>68</v>
      </c>
      <c r="M29" s="22">
        <f>SUM(K29-L29)</f>
        <v>11</v>
      </c>
      <c r="N29" s="20">
        <v>4</v>
      </c>
      <c r="O29" s="21">
        <v>1</v>
      </c>
      <c r="P29" s="22">
        <v>0</v>
      </c>
      <c r="Q29" s="13">
        <f>SUM(N29:P29)</f>
        <v>5</v>
      </c>
      <c r="R29" s="1"/>
      <c r="S29" s="1" t="s">
        <v>32</v>
      </c>
      <c r="T29" s="1"/>
      <c r="U29" s="1" t="s">
        <v>36</v>
      </c>
      <c r="V29" s="1"/>
      <c r="W29" s="1"/>
      <c r="X29" s="1"/>
    </row>
    <row r="30" spans="1:24" x14ac:dyDescent="0.2">
      <c r="A30" s="7">
        <v>5</v>
      </c>
      <c r="B30" s="8"/>
      <c r="C30" s="9" t="s">
        <v>34</v>
      </c>
      <c r="D30" s="33">
        <v>2</v>
      </c>
      <c r="E30" s="34">
        <v>0</v>
      </c>
      <c r="F30" s="34">
        <v>0</v>
      </c>
      <c r="G30" s="29">
        <v>2</v>
      </c>
      <c r="H30" s="33">
        <v>1</v>
      </c>
      <c r="I30" s="34">
        <v>5</v>
      </c>
      <c r="J30" s="29">
        <f t="shared" si="6"/>
        <v>-4</v>
      </c>
      <c r="K30" s="33">
        <v>8</v>
      </c>
      <c r="L30" s="34">
        <v>65</v>
      </c>
      <c r="M30" s="29">
        <f>SUM(K30-L30)</f>
        <v>-57</v>
      </c>
      <c r="N30" s="33">
        <v>0</v>
      </c>
      <c r="O30" s="34">
        <v>0</v>
      </c>
      <c r="P30" s="29">
        <v>0</v>
      </c>
      <c r="Q30" s="13">
        <f t="shared" ref="Q30:Q32" si="8">SUM(N30:P30)</f>
        <v>0</v>
      </c>
      <c r="R30" s="1"/>
      <c r="S30" s="1"/>
      <c r="T30" s="1"/>
      <c r="U30" s="1"/>
      <c r="V30" s="1"/>
      <c r="W30" s="1"/>
      <c r="X30" s="1"/>
    </row>
    <row r="31" spans="1:24" x14ac:dyDescent="0.2">
      <c r="A31" s="17">
        <v>6</v>
      </c>
      <c r="B31" s="48"/>
      <c r="C31" s="39" t="s">
        <v>39</v>
      </c>
      <c r="D31" s="40">
        <v>1</v>
      </c>
      <c r="E31" s="41">
        <v>0</v>
      </c>
      <c r="F31" s="41">
        <v>0</v>
      </c>
      <c r="G31" s="42">
        <v>1</v>
      </c>
      <c r="H31" s="40">
        <v>0</v>
      </c>
      <c r="I31" s="41">
        <v>0</v>
      </c>
      <c r="J31" s="42">
        <f t="shared" si="6"/>
        <v>0</v>
      </c>
      <c r="K31" s="40">
        <v>14</v>
      </c>
      <c r="L31" s="41">
        <v>87</v>
      </c>
      <c r="M31" s="42">
        <f t="shared" ref="M31:M32" si="9">SUM(K31-L31)</f>
        <v>-73</v>
      </c>
      <c r="N31" s="40">
        <v>0</v>
      </c>
      <c r="O31" s="41">
        <v>0</v>
      </c>
      <c r="P31" s="42">
        <v>0</v>
      </c>
      <c r="Q31" s="13">
        <f t="shared" si="8"/>
        <v>0</v>
      </c>
      <c r="R31" s="1"/>
      <c r="S31" s="1"/>
      <c r="T31" s="1"/>
      <c r="U31" s="1"/>
      <c r="V31" s="1"/>
      <c r="W31" s="1"/>
      <c r="X31" s="1"/>
    </row>
    <row r="32" spans="1:24" x14ac:dyDescent="0.2">
      <c r="A32" s="30">
        <v>7</v>
      </c>
      <c r="B32" s="8"/>
      <c r="C32" s="9" t="s">
        <v>37</v>
      </c>
      <c r="D32" s="10">
        <v>3</v>
      </c>
      <c r="E32" s="11">
        <v>0</v>
      </c>
      <c r="F32" s="11">
        <v>0</v>
      </c>
      <c r="G32" s="12">
        <v>3</v>
      </c>
      <c r="H32" s="10">
        <v>0</v>
      </c>
      <c r="I32" s="11">
        <v>18</v>
      </c>
      <c r="J32" s="29">
        <f t="shared" si="6"/>
        <v>-18</v>
      </c>
      <c r="K32" s="10">
        <v>11</v>
      </c>
      <c r="L32" s="11">
        <v>225</v>
      </c>
      <c r="M32" s="29">
        <f t="shared" si="9"/>
        <v>-214</v>
      </c>
      <c r="N32" s="10">
        <v>0</v>
      </c>
      <c r="O32" s="11">
        <v>0</v>
      </c>
      <c r="P32" s="12">
        <v>0</v>
      </c>
      <c r="Q32" s="13">
        <f t="shared" si="8"/>
        <v>0</v>
      </c>
      <c r="R32" s="1"/>
      <c r="S32" s="1"/>
      <c r="T32" s="1"/>
      <c r="U32" s="1"/>
      <c r="V32" s="1"/>
      <c r="W32" s="1"/>
      <c r="X32" s="1"/>
    </row>
    <row r="36" spans="1:2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84"/>
      <c r="T36" s="1"/>
      <c r="U36" s="1"/>
      <c r="V36" s="1"/>
      <c r="W36" s="1"/>
      <c r="X36" s="1"/>
    </row>
    <row r="37" spans="1:2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84"/>
      <c r="T37" s="1"/>
      <c r="U37" s="1"/>
      <c r="V37" s="1"/>
      <c r="W37" s="1"/>
      <c r="X37" s="1"/>
    </row>
    <row r="38" spans="1:24" ht="15.75" thickBot="1" x14ac:dyDescent="0.25">
      <c r="A38" s="1"/>
      <c r="B38" s="1"/>
      <c r="C38" s="1"/>
      <c r="D38" s="80" t="s">
        <v>0</v>
      </c>
      <c r="E38" s="81"/>
      <c r="F38" s="82"/>
      <c r="G38" s="80" t="s">
        <v>1</v>
      </c>
      <c r="H38" s="82"/>
      <c r="I38" s="80" t="s">
        <v>2</v>
      </c>
      <c r="J38" s="82"/>
      <c r="K38" s="80" t="s">
        <v>3</v>
      </c>
      <c r="L38" s="81"/>
      <c r="M38" s="82"/>
      <c r="N38" s="80" t="s">
        <v>4</v>
      </c>
      <c r="O38" s="81"/>
      <c r="P38" s="82"/>
      <c r="Q38" s="1"/>
      <c r="R38" s="1"/>
      <c r="S38" s="83" t="s">
        <v>33</v>
      </c>
      <c r="T38" s="1"/>
      <c r="U38" s="1"/>
      <c r="V38" s="1"/>
      <c r="W38" s="1"/>
      <c r="X38" s="1"/>
    </row>
    <row r="39" spans="1:24" x14ac:dyDescent="0.2">
      <c r="A39" s="85" t="s">
        <v>42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1"/>
      <c r="T39" s="1"/>
      <c r="U39" s="1"/>
      <c r="V39" s="1"/>
      <c r="W39" s="1"/>
      <c r="X39" s="1"/>
    </row>
    <row r="40" spans="1:24" ht="41.25" x14ac:dyDescent="0.2">
      <c r="A40" s="3" t="s">
        <v>6</v>
      </c>
      <c r="B40" s="86" t="s">
        <v>7</v>
      </c>
      <c r="C40" s="87"/>
      <c r="D40" s="4" t="s">
        <v>8</v>
      </c>
      <c r="E40" s="3" t="s">
        <v>9</v>
      </c>
      <c r="F40" s="3" t="s">
        <v>10</v>
      </c>
      <c r="G40" s="5" t="s">
        <v>11</v>
      </c>
      <c r="H40" s="4" t="s">
        <v>12</v>
      </c>
      <c r="I40" s="3" t="s">
        <v>13</v>
      </c>
      <c r="J40" s="5" t="s">
        <v>14</v>
      </c>
      <c r="K40" s="4" t="s">
        <v>15</v>
      </c>
      <c r="L40" s="3" t="s">
        <v>16</v>
      </c>
      <c r="M40" s="5" t="s">
        <v>17</v>
      </c>
      <c r="N40" s="4" t="s">
        <v>18</v>
      </c>
      <c r="O40" s="3" t="s">
        <v>19</v>
      </c>
      <c r="P40" s="5" t="s">
        <v>20</v>
      </c>
      <c r="Q40" s="6" t="s">
        <v>21</v>
      </c>
      <c r="R40" s="1"/>
      <c r="S40" s="88" t="s">
        <v>22</v>
      </c>
      <c r="T40" s="88"/>
      <c r="U40" s="88"/>
      <c r="V40" s="88"/>
      <c r="W40" s="88"/>
      <c r="X40" s="88"/>
    </row>
    <row r="41" spans="1:24" x14ac:dyDescent="0.2">
      <c r="A41" s="7">
        <v>1</v>
      </c>
      <c r="B41" s="8"/>
      <c r="C41" s="9" t="s">
        <v>23</v>
      </c>
      <c r="D41" s="10">
        <v>3</v>
      </c>
      <c r="E41" s="11">
        <v>3</v>
      </c>
      <c r="F41" s="11">
        <v>0</v>
      </c>
      <c r="G41" s="12">
        <v>0</v>
      </c>
      <c r="H41" s="10">
        <v>5</v>
      </c>
      <c r="I41" s="11">
        <v>1</v>
      </c>
      <c r="J41" s="12">
        <f t="shared" ref="J41:J47" si="10">SUM(H41-I41)</f>
        <v>4</v>
      </c>
      <c r="K41" s="10">
        <v>112</v>
      </c>
      <c r="L41" s="11">
        <v>25</v>
      </c>
      <c r="M41" s="12">
        <f>SUM(K41-L41)</f>
        <v>87</v>
      </c>
      <c r="N41" s="10">
        <v>12</v>
      </c>
      <c r="O41" s="11">
        <v>2</v>
      </c>
      <c r="P41" s="12">
        <v>0</v>
      </c>
      <c r="Q41" s="13">
        <f t="shared" ref="Q41:Q43" si="11">SUM(N41:P41)</f>
        <v>14</v>
      </c>
      <c r="R41" s="1"/>
      <c r="S41" s="14" t="s">
        <v>32</v>
      </c>
      <c r="T41" s="15">
        <v>84</v>
      </c>
      <c r="U41" s="12">
        <v>14</v>
      </c>
      <c r="V41" s="16" t="s">
        <v>27</v>
      </c>
      <c r="W41" s="15">
        <v>9</v>
      </c>
      <c r="X41" s="12">
        <v>0</v>
      </c>
    </row>
    <row r="42" spans="1:24" x14ac:dyDescent="0.2">
      <c r="A42" s="17">
        <v>2</v>
      </c>
      <c r="B42" s="18"/>
      <c r="C42" s="19" t="s">
        <v>26</v>
      </c>
      <c r="D42" s="20">
        <v>3</v>
      </c>
      <c r="E42" s="21">
        <v>2</v>
      </c>
      <c r="F42" s="21">
        <v>0</v>
      </c>
      <c r="G42" s="22">
        <v>1</v>
      </c>
      <c r="H42" s="20">
        <v>10</v>
      </c>
      <c r="I42" s="21">
        <v>4</v>
      </c>
      <c r="J42" s="22">
        <f t="shared" si="10"/>
        <v>6</v>
      </c>
      <c r="K42" s="20">
        <v>106</v>
      </c>
      <c r="L42" s="21">
        <v>48</v>
      </c>
      <c r="M42" s="22">
        <f>SUM(K42-L42)</f>
        <v>58</v>
      </c>
      <c r="N42" s="20">
        <v>8</v>
      </c>
      <c r="O42" s="21">
        <v>2</v>
      </c>
      <c r="P42" s="22">
        <v>1</v>
      </c>
      <c r="Q42" s="13">
        <f t="shared" si="11"/>
        <v>11</v>
      </c>
      <c r="R42" s="1"/>
      <c r="S42" s="14" t="s">
        <v>25</v>
      </c>
      <c r="T42" s="15">
        <v>10</v>
      </c>
      <c r="U42" s="12">
        <v>1</v>
      </c>
      <c r="V42" s="16" t="s">
        <v>31</v>
      </c>
      <c r="W42" s="15">
        <v>8</v>
      </c>
      <c r="X42" s="12">
        <v>1</v>
      </c>
    </row>
    <row r="43" spans="1:24" x14ac:dyDescent="0.2">
      <c r="A43" s="7">
        <v>3</v>
      </c>
      <c r="B43" s="8"/>
      <c r="C43" s="9" t="s">
        <v>29</v>
      </c>
      <c r="D43" s="10">
        <v>2</v>
      </c>
      <c r="E43" s="11">
        <v>2</v>
      </c>
      <c r="F43" s="11">
        <v>0</v>
      </c>
      <c r="G43" s="12">
        <v>0</v>
      </c>
      <c r="H43" s="10">
        <v>18</v>
      </c>
      <c r="I43" s="11">
        <v>0</v>
      </c>
      <c r="J43" s="12">
        <f t="shared" si="10"/>
        <v>18</v>
      </c>
      <c r="K43" s="10">
        <v>205</v>
      </c>
      <c r="L43" s="11">
        <v>17</v>
      </c>
      <c r="M43" s="12">
        <f>SUM(K43-L43)</f>
        <v>188</v>
      </c>
      <c r="N43" s="10">
        <v>8</v>
      </c>
      <c r="O43" s="11">
        <v>2</v>
      </c>
      <c r="P43" s="12">
        <v>0</v>
      </c>
      <c r="Q43" s="13">
        <f t="shared" si="11"/>
        <v>10</v>
      </c>
      <c r="R43" s="1"/>
      <c r="S43" s="53" t="s">
        <v>35</v>
      </c>
      <c r="T43" s="54"/>
      <c r="U43" s="55"/>
      <c r="V43" s="56" t="s">
        <v>24</v>
      </c>
      <c r="W43" s="54"/>
      <c r="X43" s="55"/>
    </row>
    <row r="44" spans="1:24" x14ac:dyDescent="0.2">
      <c r="A44" s="17">
        <v>4</v>
      </c>
      <c r="B44" s="18"/>
      <c r="C44" s="19" t="s">
        <v>38</v>
      </c>
      <c r="D44" s="20">
        <v>3</v>
      </c>
      <c r="E44" s="21">
        <v>1</v>
      </c>
      <c r="F44" s="21">
        <v>0</v>
      </c>
      <c r="G44" s="22">
        <v>2</v>
      </c>
      <c r="H44" s="20">
        <v>1</v>
      </c>
      <c r="I44" s="21">
        <v>1</v>
      </c>
      <c r="J44" s="22">
        <f t="shared" si="10"/>
        <v>0</v>
      </c>
      <c r="K44" s="20">
        <v>87</v>
      </c>
      <c r="L44" s="21">
        <v>27</v>
      </c>
      <c r="M44" s="22">
        <f>SUM(K44-L44)</f>
        <v>60</v>
      </c>
      <c r="N44" s="20">
        <v>4</v>
      </c>
      <c r="O44" s="21">
        <v>1</v>
      </c>
      <c r="P44" s="22">
        <v>1</v>
      </c>
      <c r="Q44" s="13">
        <f>SUM(N44:P44)</f>
        <v>6</v>
      </c>
      <c r="R44" s="1"/>
      <c r="S44" s="1" t="s">
        <v>28</v>
      </c>
      <c r="T44" s="1"/>
      <c r="U44" s="1" t="s">
        <v>36</v>
      </c>
      <c r="V44" s="1"/>
      <c r="W44" s="1"/>
      <c r="X44" s="1"/>
    </row>
    <row r="45" spans="1:24" x14ac:dyDescent="0.2">
      <c r="A45" s="30">
        <v>5</v>
      </c>
      <c r="B45" s="30"/>
      <c r="C45" s="30" t="s">
        <v>39</v>
      </c>
      <c r="D45" s="30">
        <v>2</v>
      </c>
      <c r="E45" s="30">
        <v>1</v>
      </c>
      <c r="F45" s="30">
        <v>0</v>
      </c>
      <c r="G45" s="30">
        <v>1</v>
      </c>
      <c r="H45" s="30">
        <v>14</v>
      </c>
      <c r="I45" s="30">
        <v>0</v>
      </c>
      <c r="J45" s="30">
        <f t="shared" si="10"/>
        <v>14</v>
      </c>
      <c r="K45" s="30">
        <v>98</v>
      </c>
      <c r="L45" s="30">
        <v>96</v>
      </c>
      <c r="M45" s="30">
        <f t="shared" ref="M45" si="12">SUM(K45-L45)</f>
        <v>2</v>
      </c>
      <c r="N45" s="30">
        <v>4</v>
      </c>
      <c r="O45" s="30">
        <v>1</v>
      </c>
      <c r="P45" s="30">
        <v>0</v>
      </c>
      <c r="Q45" s="13">
        <f t="shared" ref="Q45" si="13">SUM(N45:P45)</f>
        <v>5</v>
      </c>
      <c r="R45" s="1"/>
      <c r="S45" s="1"/>
      <c r="T45" s="1"/>
      <c r="U45" s="1"/>
      <c r="V45" s="1"/>
      <c r="W45" s="1"/>
      <c r="X45" s="1"/>
    </row>
    <row r="46" spans="1:24" x14ac:dyDescent="0.2">
      <c r="A46" s="17">
        <v>6</v>
      </c>
      <c r="B46" s="17"/>
      <c r="C46" s="17" t="s">
        <v>34</v>
      </c>
      <c r="D46" s="17">
        <v>3</v>
      </c>
      <c r="E46" s="17">
        <v>1</v>
      </c>
      <c r="F46" s="17">
        <v>0</v>
      </c>
      <c r="G46" s="17">
        <v>2</v>
      </c>
      <c r="H46" s="17">
        <v>1</v>
      </c>
      <c r="I46" s="17">
        <v>1</v>
      </c>
      <c r="J46" s="17">
        <f>SUM(H46-I46)</f>
        <v>0</v>
      </c>
      <c r="K46" s="17">
        <v>18</v>
      </c>
      <c r="L46" s="17">
        <v>73</v>
      </c>
      <c r="M46" s="17">
        <f>SUM(K46-L46)</f>
        <v>-55</v>
      </c>
      <c r="N46" s="17">
        <v>4</v>
      </c>
      <c r="O46" s="17">
        <v>0</v>
      </c>
      <c r="P46" s="17">
        <v>0</v>
      </c>
      <c r="Q46" s="13">
        <f>SUM(N46:P46)</f>
        <v>4</v>
      </c>
      <c r="R46" s="1"/>
      <c r="S46" s="1"/>
      <c r="T46" s="1"/>
      <c r="U46" s="1"/>
      <c r="V46" s="1"/>
      <c r="W46" s="1"/>
      <c r="X46" s="1"/>
    </row>
    <row r="47" spans="1:24" x14ac:dyDescent="0.2">
      <c r="A47" s="30">
        <v>7</v>
      </c>
      <c r="B47" s="8"/>
      <c r="C47" s="9" t="s">
        <v>37</v>
      </c>
      <c r="D47" s="10">
        <v>4</v>
      </c>
      <c r="E47" s="11">
        <v>0</v>
      </c>
      <c r="F47" s="11">
        <v>0</v>
      </c>
      <c r="G47" s="12">
        <v>4</v>
      </c>
      <c r="H47" s="10">
        <v>0</v>
      </c>
      <c r="I47" s="11">
        <v>14</v>
      </c>
      <c r="J47" s="29">
        <f t="shared" si="10"/>
        <v>-14</v>
      </c>
      <c r="K47" s="10">
        <v>20</v>
      </c>
      <c r="L47" s="11">
        <v>309</v>
      </c>
      <c r="M47" s="29">
        <f t="shared" ref="M47" si="14">SUM(K47-L47)</f>
        <v>-289</v>
      </c>
      <c r="N47" s="10">
        <v>0</v>
      </c>
      <c r="O47" s="11">
        <v>0</v>
      </c>
      <c r="P47" s="12">
        <v>0</v>
      </c>
      <c r="Q47" s="13">
        <f t="shared" ref="Q47" si="15">SUM(N47:P47)</f>
        <v>0</v>
      </c>
      <c r="R47" s="1"/>
      <c r="S47" s="1"/>
      <c r="T47" s="1"/>
      <c r="U47" s="1"/>
      <c r="V47" s="1"/>
      <c r="W47" s="1"/>
      <c r="X47" s="1"/>
    </row>
    <row r="50" spans="1:24" x14ac:dyDescent="0.2">
      <c r="A50" s="85" t="s">
        <v>43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1"/>
      <c r="T50" s="1"/>
      <c r="U50" s="1"/>
      <c r="V50" s="1"/>
      <c r="W50" s="1"/>
      <c r="X50" s="1"/>
    </row>
    <row r="51" spans="1:24" ht="41.25" x14ac:dyDescent="0.2">
      <c r="A51" s="3" t="s">
        <v>6</v>
      </c>
      <c r="B51" s="86" t="s">
        <v>7</v>
      </c>
      <c r="C51" s="87"/>
      <c r="D51" s="4" t="s">
        <v>8</v>
      </c>
      <c r="E51" s="3" t="s">
        <v>9</v>
      </c>
      <c r="F51" s="3" t="s">
        <v>10</v>
      </c>
      <c r="G51" s="5" t="s">
        <v>11</v>
      </c>
      <c r="H51" s="4" t="s">
        <v>12</v>
      </c>
      <c r="I51" s="3" t="s">
        <v>13</v>
      </c>
      <c r="J51" s="5" t="s">
        <v>14</v>
      </c>
      <c r="K51" s="4" t="s">
        <v>15</v>
      </c>
      <c r="L51" s="3" t="s">
        <v>16</v>
      </c>
      <c r="M51" s="5" t="s">
        <v>17</v>
      </c>
      <c r="N51" s="4" t="s">
        <v>18</v>
      </c>
      <c r="O51" s="3" t="s">
        <v>19</v>
      </c>
      <c r="P51" s="5" t="s">
        <v>20</v>
      </c>
      <c r="Q51" s="6" t="s">
        <v>21</v>
      </c>
      <c r="R51" s="1"/>
      <c r="S51" s="88" t="s">
        <v>22</v>
      </c>
      <c r="T51" s="88"/>
      <c r="U51" s="88"/>
      <c r="V51" s="88"/>
      <c r="W51" s="88"/>
      <c r="X51" s="88"/>
    </row>
    <row r="52" spans="1:24" x14ac:dyDescent="0.2">
      <c r="A52" s="7">
        <v>1</v>
      </c>
      <c r="B52" s="8"/>
      <c r="C52" s="9" t="s">
        <v>23</v>
      </c>
      <c r="D52" s="10">
        <v>4</v>
      </c>
      <c r="E52" s="11">
        <v>4</v>
      </c>
      <c r="F52" s="11">
        <v>0</v>
      </c>
      <c r="G52" s="12">
        <v>0</v>
      </c>
      <c r="H52" s="10">
        <v>8</v>
      </c>
      <c r="I52" s="11">
        <v>0</v>
      </c>
      <c r="J52" s="12">
        <f t="shared" ref="J52:J58" si="16">SUM(H52-I52)</f>
        <v>8</v>
      </c>
      <c r="K52" s="10">
        <v>156</v>
      </c>
      <c r="L52" s="11">
        <v>25</v>
      </c>
      <c r="M52" s="12">
        <f>SUM(K52-L52)</f>
        <v>131</v>
      </c>
      <c r="N52" s="10">
        <v>16</v>
      </c>
      <c r="O52" s="11">
        <v>3</v>
      </c>
      <c r="P52" s="12">
        <v>0</v>
      </c>
      <c r="Q52" s="13">
        <f t="shared" ref="Q52" si="17">SUM(N52:P52)</f>
        <v>19</v>
      </c>
      <c r="R52" s="1"/>
      <c r="S52" s="14" t="s">
        <v>28</v>
      </c>
      <c r="T52" s="15">
        <v>44</v>
      </c>
      <c r="U52" s="12">
        <v>8</v>
      </c>
      <c r="V52" s="16" t="s">
        <v>31</v>
      </c>
      <c r="W52" s="15">
        <v>0</v>
      </c>
      <c r="X52" s="12">
        <v>0</v>
      </c>
    </row>
    <row r="53" spans="1:24" x14ac:dyDescent="0.2">
      <c r="A53" s="61">
        <v>2</v>
      </c>
      <c r="B53" s="62"/>
      <c r="C53" s="63" t="s">
        <v>29</v>
      </c>
      <c r="D53" s="64">
        <v>3</v>
      </c>
      <c r="E53" s="65">
        <v>3</v>
      </c>
      <c r="F53" s="65">
        <v>0</v>
      </c>
      <c r="G53" s="66">
        <v>0</v>
      </c>
      <c r="H53" s="64">
        <v>14</v>
      </c>
      <c r="I53" s="65">
        <v>0</v>
      </c>
      <c r="J53" s="66">
        <f>SUM(H53-I53)</f>
        <v>14</v>
      </c>
      <c r="K53" s="64">
        <v>301</v>
      </c>
      <c r="L53" s="65">
        <v>23</v>
      </c>
      <c r="M53" s="66">
        <f>SUM(K53-L53)</f>
        <v>278</v>
      </c>
      <c r="N53" s="64">
        <v>12</v>
      </c>
      <c r="O53" s="65">
        <v>3</v>
      </c>
      <c r="P53" s="66">
        <v>0</v>
      </c>
      <c r="Q53" s="13">
        <f>SUM(N53:P53)</f>
        <v>15</v>
      </c>
      <c r="R53" s="1"/>
      <c r="S53" s="57" t="s">
        <v>24</v>
      </c>
      <c r="T53" s="54"/>
      <c r="U53" s="58"/>
      <c r="V53" s="59" t="s">
        <v>32</v>
      </c>
      <c r="W53" s="54"/>
      <c r="X53" s="58"/>
    </row>
    <row r="54" spans="1:24" x14ac:dyDescent="0.2">
      <c r="A54" s="7">
        <v>3</v>
      </c>
      <c r="B54" s="8"/>
      <c r="C54" s="9" t="s">
        <v>26</v>
      </c>
      <c r="D54" s="10">
        <v>3</v>
      </c>
      <c r="E54" s="11">
        <v>2</v>
      </c>
      <c r="F54" s="11">
        <v>0</v>
      </c>
      <c r="G54" s="12">
        <v>1</v>
      </c>
      <c r="H54" s="10">
        <v>10</v>
      </c>
      <c r="I54" s="11">
        <v>4</v>
      </c>
      <c r="J54" s="12">
        <f t="shared" ref="J54" si="18">SUM(H54-I54)</f>
        <v>6</v>
      </c>
      <c r="K54" s="10">
        <v>106</v>
      </c>
      <c r="L54" s="11">
        <v>48</v>
      </c>
      <c r="M54" s="12">
        <f>SUM(K54-L54)</f>
        <v>58</v>
      </c>
      <c r="N54" s="10">
        <v>8</v>
      </c>
      <c r="O54" s="11">
        <v>2</v>
      </c>
      <c r="P54" s="12">
        <v>1</v>
      </c>
      <c r="Q54" s="13">
        <f t="shared" ref="Q54" si="19">SUM(N54:P54)</f>
        <v>11</v>
      </c>
      <c r="R54" s="1"/>
      <c r="S54" s="36" t="s">
        <v>25</v>
      </c>
      <c r="T54" s="15">
        <v>6</v>
      </c>
      <c r="U54" s="37">
        <v>0</v>
      </c>
      <c r="V54" s="43" t="s">
        <v>35</v>
      </c>
      <c r="W54" s="15">
        <v>96</v>
      </c>
      <c r="X54" s="37">
        <v>14</v>
      </c>
    </row>
    <row r="55" spans="1:24" x14ac:dyDescent="0.2">
      <c r="A55" s="17">
        <v>4</v>
      </c>
      <c r="B55" s="18"/>
      <c r="C55" s="19" t="s">
        <v>38</v>
      </c>
      <c r="D55" s="20">
        <v>4</v>
      </c>
      <c r="E55" s="21">
        <v>1</v>
      </c>
      <c r="F55" s="21">
        <v>0</v>
      </c>
      <c r="G55" s="22">
        <v>2</v>
      </c>
      <c r="H55" s="20">
        <v>0</v>
      </c>
      <c r="I55" s="21">
        <v>8</v>
      </c>
      <c r="J55" s="22">
        <f t="shared" si="16"/>
        <v>-8</v>
      </c>
      <c r="K55" s="20">
        <v>87</v>
      </c>
      <c r="L55" s="21">
        <v>71</v>
      </c>
      <c r="M55" s="22">
        <f>SUM(K55-L55)</f>
        <v>16</v>
      </c>
      <c r="N55" s="20">
        <v>4</v>
      </c>
      <c r="O55" s="21">
        <v>1</v>
      </c>
      <c r="P55" s="22">
        <v>1</v>
      </c>
      <c r="Q55" s="13">
        <f>SUM(N55:P55)</f>
        <v>6</v>
      </c>
      <c r="R55" s="1"/>
      <c r="S55" s="1" t="s">
        <v>27</v>
      </c>
      <c r="T55" s="1"/>
      <c r="U55" s="1" t="s">
        <v>36</v>
      </c>
      <c r="V55" s="1"/>
      <c r="W55" s="1"/>
      <c r="X55" s="1"/>
    </row>
    <row r="56" spans="1:24" x14ac:dyDescent="0.2">
      <c r="A56" s="30">
        <v>5</v>
      </c>
      <c r="B56" s="30"/>
      <c r="C56" s="30" t="s">
        <v>39</v>
      </c>
      <c r="D56" s="30">
        <v>2</v>
      </c>
      <c r="E56" s="30">
        <v>1</v>
      </c>
      <c r="F56" s="30">
        <v>0</v>
      </c>
      <c r="G56" s="30">
        <v>1</v>
      </c>
      <c r="H56" s="30">
        <v>14</v>
      </c>
      <c r="I56" s="30">
        <v>0</v>
      </c>
      <c r="J56" s="30">
        <f t="shared" si="16"/>
        <v>14</v>
      </c>
      <c r="K56" s="30">
        <v>98</v>
      </c>
      <c r="L56" s="30">
        <v>96</v>
      </c>
      <c r="M56" s="30">
        <f t="shared" ref="M56:M58" si="20">SUM(K56-L56)</f>
        <v>2</v>
      </c>
      <c r="N56" s="30">
        <v>4</v>
      </c>
      <c r="O56" s="30">
        <v>1</v>
      </c>
      <c r="P56" s="30">
        <v>0</v>
      </c>
      <c r="Q56" s="13">
        <f t="shared" ref="Q56:Q58" si="21">SUM(N56:P56)</f>
        <v>5</v>
      </c>
      <c r="R56" s="1"/>
      <c r="S56" s="1"/>
      <c r="T56" s="1"/>
      <c r="U56" s="1"/>
      <c r="V56" s="1"/>
      <c r="W56" s="1"/>
      <c r="X56" s="1"/>
    </row>
    <row r="57" spans="1:24" x14ac:dyDescent="0.2">
      <c r="A57" s="17">
        <v>6</v>
      </c>
      <c r="B57" s="17"/>
      <c r="C57" s="17" t="s">
        <v>34</v>
      </c>
      <c r="D57" s="40">
        <v>4</v>
      </c>
      <c r="E57" s="41">
        <v>1</v>
      </c>
      <c r="F57" s="41">
        <v>0</v>
      </c>
      <c r="G57" s="42">
        <v>2</v>
      </c>
      <c r="H57" s="40">
        <v>0</v>
      </c>
      <c r="I57" s="41">
        <v>14</v>
      </c>
      <c r="J57" s="42">
        <f t="shared" si="16"/>
        <v>-14</v>
      </c>
      <c r="K57" s="40">
        <v>24</v>
      </c>
      <c r="L57" s="41">
        <v>169</v>
      </c>
      <c r="M57" s="42">
        <f t="shared" si="20"/>
        <v>-145</v>
      </c>
      <c r="N57" s="40">
        <v>4</v>
      </c>
      <c r="O57" s="41">
        <v>0</v>
      </c>
      <c r="P57" s="42">
        <v>0</v>
      </c>
      <c r="Q57" s="13">
        <f t="shared" si="21"/>
        <v>4</v>
      </c>
      <c r="R57" s="1"/>
      <c r="S57" s="1"/>
      <c r="T57" s="1"/>
      <c r="U57" s="1"/>
      <c r="V57" s="1"/>
      <c r="W57" s="1"/>
      <c r="X57" s="1"/>
    </row>
    <row r="58" spans="1:24" x14ac:dyDescent="0.2">
      <c r="A58" s="30">
        <v>7</v>
      </c>
      <c r="B58" s="8"/>
      <c r="C58" s="9" t="s">
        <v>37</v>
      </c>
      <c r="D58" s="10">
        <v>4</v>
      </c>
      <c r="E58" s="11">
        <v>0</v>
      </c>
      <c r="F58" s="11">
        <v>0</v>
      </c>
      <c r="G58" s="12">
        <v>4</v>
      </c>
      <c r="H58" s="10">
        <v>0</v>
      </c>
      <c r="I58" s="11">
        <v>14</v>
      </c>
      <c r="J58" s="29">
        <f t="shared" si="16"/>
        <v>-14</v>
      </c>
      <c r="K58" s="10">
        <v>20</v>
      </c>
      <c r="L58" s="11">
        <v>309</v>
      </c>
      <c r="M58" s="29">
        <f t="shared" si="20"/>
        <v>-289</v>
      </c>
      <c r="N58" s="10">
        <v>0</v>
      </c>
      <c r="O58" s="11">
        <v>0</v>
      </c>
      <c r="P58" s="12">
        <v>0</v>
      </c>
      <c r="Q58" s="13">
        <f t="shared" si="21"/>
        <v>0</v>
      </c>
      <c r="R58" s="1"/>
      <c r="S58" s="1"/>
      <c r="T58" s="1"/>
      <c r="U58" s="1"/>
      <c r="V58" s="1"/>
      <c r="W58" s="1"/>
      <c r="X58" s="1"/>
    </row>
    <row r="61" spans="1:24" x14ac:dyDescent="0.2">
      <c r="A61" s="85" t="s">
        <v>44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1"/>
      <c r="T61" s="1"/>
      <c r="U61" s="1"/>
      <c r="V61" s="1"/>
      <c r="W61" s="1"/>
      <c r="X61" s="1"/>
    </row>
    <row r="62" spans="1:24" ht="41.25" x14ac:dyDescent="0.2">
      <c r="A62" s="3" t="s">
        <v>6</v>
      </c>
      <c r="B62" s="86" t="s">
        <v>7</v>
      </c>
      <c r="C62" s="87"/>
      <c r="D62" s="4" t="s">
        <v>8</v>
      </c>
      <c r="E62" s="3" t="s">
        <v>9</v>
      </c>
      <c r="F62" s="3" t="s">
        <v>10</v>
      </c>
      <c r="G62" s="5" t="s">
        <v>11</v>
      </c>
      <c r="H62" s="4" t="s">
        <v>12</v>
      </c>
      <c r="I62" s="3" t="s">
        <v>13</v>
      </c>
      <c r="J62" s="5" t="s">
        <v>14</v>
      </c>
      <c r="K62" s="4" t="s">
        <v>15</v>
      </c>
      <c r="L62" s="3" t="s">
        <v>16</v>
      </c>
      <c r="M62" s="5" t="s">
        <v>17</v>
      </c>
      <c r="N62" s="4" t="s">
        <v>18</v>
      </c>
      <c r="O62" s="3" t="s">
        <v>19</v>
      </c>
      <c r="P62" s="5" t="s">
        <v>20</v>
      </c>
      <c r="Q62" s="6" t="s">
        <v>21</v>
      </c>
      <c r="R62" s="1"/>
      <c r="S62" s="88" t="s">
        <v>22</v>
      </c>
      <c r="T62" s="88"/>
      <c r="U62" s="88"/>
      <c r="V62" s="88"/>
      <c r="W62" s="88"/>
      <c r="X62" s="88"/>
    </row>
    <row r="63" spans="1:24" x14ac:dyDescent="0.2">
      <c r="A63" s="7">
        <v>1</v>
      </c>
      <c r="B63" s="8"/>
      <c r="C63" s="9" t="s">
        <v>29</v>
      </c>
      <c r="D63" s="10">
        <v>4</v>
      </c>
      <c r="E63" s="11">
        <v>4</v>
      </c>
      <c r="F63" s="11">
        <v>0</v>
      </c>
      <c r="G63" s="12">
        <v>0</v>
      </c>
      <c r="H63" s="10">
        <v>15</v>
      </c>
      <c r="I63" s="11">
        <v>0</v>
      </c>
      <c r="J63" s="12">
        <f>SUM(H63-I63)</f>
        <v>15</v>
      </c>
      <c r="K63" s="10">
        <v>394</v>
      </c>
      <c r="L63" s="11">
        <v>26</v>
      </c>
      <c r="M63" s="12">
        <f>SUM(K63-L63)</f>
        <v>368</v>
      </c>
      <c r="N63" s="10">
        <v>16</v>
      </c>
      <c r="O63" s="11">
        <v>4</v>
      </c>
      <c r="P63" s="12">
        <v>0</v>
      </c>
      <c r="Q63" s="13">
        <f>SUM(N63:P63)</f>
        <v>20</v>
      </c>
      <c r="R63" s="1"/>
      <c r="S63" s="14" t="s">
        <v>27</v>
      </c>
      <c r="T63" s="15">
        <v>14</v>
      </c>
      <c r="U63" s="12">
        <v>2</v>
      </c>
      <c r="V63" s="16" t="s">
        <v>24</v>
      </c>
      <c r="W63" s="15">
        <v>76</v>
      </c>
      <c r="X63" s="12">
        <v>12</v>
      </c>
    </row>
    <row r="64" spans="1:24" x14ac:dyDescent="0.2">
      <c r="A64" s="61">
        <v>2</v>
      </c>
      <c r="B64" s="62"/>
      <c r="C64" s="63" t="s">
        <v>23</v>
      </c>
      <c r="D64" s="64">
        <v>5</v>
      </c>
      <c r="E64" s="65">
        <v>4</v>
      </c>
      <c r="F64" s="65">
        <v>0</v>
      </c>
      <c r="G64" s="66">
        <v>0</v>
      </c>
      <c r="H64" s="64">
        <v>0</v>
      </c>
      <c r="I64" s="65">
        <v>15</v>
      </c>
      <c r="J64" s="66">
        <f>SUM(H64-I64)</f>
        <v>-15</v>
      </c>
      <c r="K64" s="64">
        <v>159</v>
      </c>
      <c r="L64" s="65">
        <v>118</v>
      </c>
      <c r="M64" s="66">
        <f>SUM(K64-L64)</f>
        <v>41</v>
      </c>
      <c r="N64" s="64">
        <v>16</v>
      </c>
      <c r="O64" s="65">
        <v>3</v>
      </c>
      <c r="P64" s="66">
        <v>0</v>
      </c>
      <c r="Q64" s="13">
        <f>SUM(N64:P64)</f>
        <v>19</v>
      </c>
      <c r="R64" s="1"/>
      <c r="S64" s="57" t="s">
        <v>35</v>
      </c>
      <c r="T64" s="54">
        <v>93</v>
      </c>
      <c r="U64" s="57">
        <v>15</v>
      </c>
      <c r="V64" s="57" t="s">
        <v>28</v>
      </c>
      <c r="W64" s="54">
        <v>3</v>
      </c>
      <c r="X64" s="57"/>
    </row>
    <row r="65" spans="1:24" x14ac:dyDescent="0.2">
      <c r="A65" s="7">
        <v>3</v>
      </c>
      <c r="B65" s="8"/>
      <c r="C65" s="9" t="s">
        <v>26</v>
      </c>
      <c r="D65" s="10">
        <v>4</v>
      </c>
      <c r="E65" s="11">
        <v>3</v>
      </c>
      <c r="F65" s="11">
        <v>0</v>
      </c>
      <c r="G65" s="12">
        <v>1</v>
      </c>
      <c r="H65" s="10">
        <v>12</v>
      </c>
      <c r="I65" s="11">
        <v>2</v>
      </c>
      <c r="J65" s="12">
        <f>SUM(H65-I65)</f>
        <v>10</v>
      </c>
      <c r="K65" s="10">
        <v>182</v>
      </c>
      <c r="L65" s="11">
        <v>62</v>
      </c>
      <c r="M65" s="12">
        <f>SUM(K65-L65)</f>
        <v>120</v>
      </c>
      <c r="N65" s="10">
        <v>12</v>
      </c>
      <c r="O65" s="11">
        <v>3</v>
      </c>
      <c r="P65" s="12">
        <v>1</v>
      </c>
      <c r="Q65" s="13">
        <f t="shared" ref="Q65" si="22">SUM(N65:P65)</f>
        <v>16</v>
      </c>
      <c r="R65" s="1"/>
      <c r="S65" s="57" t="s">
        <v>32</v>
      </c>
      <c r="T65" s="57"/>
      <c r="U65" s="57"/>
      <c r="V65" s="57" t="s">
        <v>25</v>
      </c>
      <c r="W65" s="57"/>
      <c r="X65" s="57"/>
    </row>
    <row r="66" spans="1:24" x14ac:dyDescent="0.2">
      <c r="A66" s="17">
        <v>4</v>
      </c>
      <c r="B66" s="18"/>
      <c r="C66" s="19" t="s">
        <v>38</v>
      </c>
      <c r="D66" s="20">
        <v>4</v>
      </c>
      <c r="E66" s="21">
        <v>1</v>
      </c>
      <c r="F66" s="21">
        <v>0</v>
      </c>
      <c r="G66" s="22">
        <v>2</v>
      </c>
      <c r="H66" s="20">
        <v>0</v>
      </c>
      <c r="I66" s="21">
        <v>0</v>
      </c>
      <c r="J66" s="22">
        <f t="shared" ref="J66:J69" si="23">SUM(H66-I66)</f>
        <v>0</v>
      </c>
      <c r="K66" s="20">
        <v>87</v>
      </c>
      <c r="L66" s="21">
        <v>71</v>
      </c>
      <c r="M66" s="22">
        <f>SUM(K66-L66)</f>
        <v>16</v>
      </c>
      <c r="N66" s="20">
        <v>4</v>
      </c>
      <c r="O66" s="21">
        <v>1</v>
      </c>
      <c r="P66" s="22">
        <v>1</v>
      </c>
      <c r="Q66" s="13">
        <f>SUM(N66:P66)</f>
        <v>6</v>
      </c>
      <c r="R66" s="1"/>
      <c r="S66" s="1" t="s">
        <v>31</v>
      </c>
      <c r="T66" s="1"/>
      <c r="U66" s="1" t="s">
        <v>36</v>
      </c>
      <c r="V66" s="1"/>
      <c r="W66" s="1"/>
      <c r="X66" s="1"/>
    </row>
    <row r="67" spans="1:24" x14ac:dyDescent="0.2">
      <c r="A67" s="30">
        <v>5</v>
      </c>
      <c r="B67" s="31"/>
      <c r="C67" s="67" t="s">
        <v>39</v>
      </c>
      <c r="D67" s="33">
        <v>2</v>
      </c>
      <c r="E67" s="34">
        <v>1</v>
      </c>
      <c r="F67" s="34">
        <v>0</v>
      </c>
      <c r="G67" s="68">
        <v>1</v>
      </c>
      <c r="H67" s="33">
        <v>0</v>
      </c>
      <c r="I67" s="34">
        <v>0</v>
      </c>
      <c r="J67" s="68">
        <f t="shared" si="23"/>
        <v>0</v>
      </c>
      <c r="K67" s="33">
        <v>98</v>
      </c>
      <c r="L67" s="34">
        <v>96</v>
      </c>
      <c r="M67" s="68">
        <f t="shared" ref="M67:M69" si="24">SUM(K67-L67)</f>
        <v>2</v>
      </c>
      <c r="N67" s="33">
        <v>4</v>
      </c>
      <c r="O67" s="34">
        <v>1</v>
      </c>
      <c r="P67" s="34">
        <v>0</v>
      </c>
      <c r="Q67" s="13">
        <f t="shared" ref="Q67" si="25">SUM(N67:P67)</f>
        <v>5</v>
      </c>
      <c r="R67" s="1"/>
      <c r="S67" s="1"/>
      <c r="T67" s="1"/>
      <c r="U67" s="1"/>
      <c r="V67" s="1"/>
      <c r="W67" s="1"/>
      <c r="X67" s="1"/>
    </row>
    <row r="68" spans="1:24" x14ac:dyDescent="0.2">
      <c r="A68" s="17">
        <v>6</v>
      </c>
      <c r="B68" s="17"/>
      <c r="C68" s="17" t="s">
        <v>34</v>
      </c>
      <c r="D68" s="40">
        <v>4</v>
      </c>
      <c r="E68" s="41">
        <v>1</v>
      </c>
      <c r="F68" s="41">
        <v>0</v>
      </c>
      <c r="G68" s="42">
        <v>2</v>
      </c>
      <c r="H68" s="40">
        <v>0</v>
      </c>
      <c r="I68" s="41">
        <v>0</v>
      </c>
      <c r="J68" s="42">
        <f t="shared" si="23"/>
        <v>0</v>
      </c>
      <c r="K68" s="40">
        <v>24</v>
      </c>
      <c r="L68" s="41">
        <v>169</v>
      </c>
      <c r="M68" s="42">
        <f t="shared" si="24"/>
        <v>-145</v>
      </c>
      <c r="N68" s="40">
        <v>4</v>
      </c>
      <c r="O68" s="41">
        <v>0</v>
      </c>
      <c r="P68" s="42">
        <v>0</v>
      </c>
      <c r="Q68" s="13">
        <f>SUM(N68:P68)</f>
        <v>4</v>
      </c>
      <c r="R68" s="1"/>
      <c r="S68" s="1"/>
      <c r="T68" s="1"/>
      <c r="U68" s="1"/>
      <c r="V68" s="1"/>
      <c r="W68" s="1"/>
      <c r="X68" s="1"/>
    </row>
    <row r="69" spans="1:24" x14ac:dyDescent="0.2">
      <c r="A69" s="30">
        <v>7</v>
      </c>
      <c r="B69" s="8"/>
      <c r="C69" s="9" t="s">
        <v>37</v>
      </c>
      <c r="D69" s="10">
        <v>5</v>
      </c>
      <c r="E69" s="11">
        <v>0</v>
      </c>
      <c r="F69" s="11">
        <v>0</v>
      </c>
      <c r="G69" s="12">
        <v>5</v>
      </c>
      <c r="H69" s="10">
        <v>2</v>
      </c>
      <c r="I69" s="11">
        <v>12</v>
      </c>
      <c r="J69" s="29">
        <f t="shared" si="23"/>
        <v>-10</v>
      </c>
      <c r="K69" s="10">
        <v>34</v>
      </c>
      <c r="L69" s="11">
        <v>385</v>
      </c>
      <c r="M69" s="29">
        <f t="shared" si="24"/>
        <v>-351</v>
      </c>
      <c r="N69" s="10">
        <v>0</v>
      </c>
      <c r="O69" s="11">
        <v>0</v>
      </c>
      <c r="P69" s="12">
        <v>0</v>
      </c>
      <c r="Q69" s="13">
        <f t="shared" ref="Q69" si="26">SUM(N69:P69)</f>
        <v>0</v>
      </c>
      <c r="R69" s="1"/>
      <c r="S69" s="1"/>
      <c r="T69" s="1"/>
      <c r="U69" s="1"/>
      <c r="V69" s="1"/>
      <c r="W69" s="1"/>
      <c r="X69" s="1"/>
    </row>
    <row r="74" spans="1:24" ht="15.75" thickBot="1" x14ac:dyDescent="0.25"/>
    <row r="75" spans="1:24" ht="15.75" thickBot="1" x14ac:dyDescent="0.25">
      <c r="A75" s="1"/>
      <c r="B75" s="1"/>
      <c r="C75" s="1"/>
      <c r="D75" s="49" t="s">
        <v>0</v>
      </c>
      <c r="E75" s="50"/>
      <c r="F75" s="51"/>
      <c r="G75" s="49" t="s">
        <v>1</v>
      </c>
      <c r="H75" s="51"/>
      <c r="I75" s="49" t="s">
        <v>2</v>
      </c>
      <c r="J75" s="51"/>
      <c r="K75" s="49" t="s">
        <v>3</v>
      </c>
      <c r="L75" s="50"/>
      <c r="M75" s="51"/>
      <c r="N75" s="49" t="s">
        <v>4</v>
      </c>
      <c r="O75" s="50"/>
      <c r="P75" s="51"/>
      <c r="Q75" s="1"/>
      <c r="R75" s="1"/>
      <c r="S75" s="52" t="s">
        <v>33</v>
      </c>
      <c r="T75" s="1"/>
      <c r="U75" s="1"/>
      <c r="V75" s="1"/>
      <c r="W75" s="1"/>
      <c r="X75" s="1"/>
    </row>
    <row r="77" spans="1:24" x14ac:dyDescent="0.2">
      <c r="A77" s="85" t="s">
        <v>45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1"/>
      <c r="T77" s="1"/>
      <c r="U77" s="1"/>
      <c r="V77" s="1"/>
      <c r="W77" s="1"/>
      <c r="X77" s="1"/>
    </row>
    <row r="78" spans="1:24" ht="41.25" x14ac:dyDescent="0.2">
      <c r="A78" s="3" t="s">
        <v>6</v>
      </c>
      <c r="B78" s="86" t="s">
        <v>7</v>
      </c>
      <c r="C78" s="87"/>
      <c r="D78" s="4" t="s">
        <v>8</v>
      </c>
      <c r="E78" s="3" t="s">
        <v>9</v>
      </c>
      <c r="F78" s="3" t="s">
        <v>10</v>
      </c>
      <c r="G78" s="5" t="s">
        <v>11</v>
      </c>
      <c r="H78" s="4" t="s">
        <v>12</v>
      </c>
      <c r="I78" s="3" t="s">
        <v>13</v>
      </c>
      <c r="J78" s="5" t="s">
        <v>14</v>
      </c>
      <c r="K78" s="4" t="s">
        <v>15</v>
      </c>
      <c r="L78" s="3" t="s">
        <v>16</v>
      </c>
      <c r="M78" s="5" t="s">
        <v>17</v>
      </c>
      <c r="N78" s="4" t="s">
        <v>18</v>
      </c>
      <c r="O78" s="3" t="s">
        <v>19</v>
      </c>
      <c r="P78" s="5" t="s">
        <v>20</v>
      </c>
      <c r="Q78" s="6" t="s">
        <v>21</v>
      </c>
      <c r="R78" s="1"/>
      <c r="S78" s="88" t="s">
        <v>22</v>
      </c>
      <c r="T78" s="88"/>
      <c r="U78" s="88"/>
      <c r="V78" s="88"/>
      <c r="W78" s="88"/>
      <c r="X78" s="88"/>
    </row>
    <row r="79" spans="1:24" x14ac:dyDescent="0.2">
      <c r="A79" s="7">
        <v>1</v>
      </c>
      <c r="B79" s="8"/>
      <c r="C79" s="9" t="s">
        <v>29</v>
      </c>
      <c r="D79" s="10">
        <v>5</v>
      </c>
      <c r="E79" s="11">
        <v>5</v>
      </c>
      <c r="F79" s="11">
        <v>0</v>
      </c>
      <c r="G79" s="12">
        <v>0</v>
      </c>
      <c r="H79" s="10">
        <v>18</v>
      </c>
      <c r="I79" s="11">
        <v>1</v>
      </c>
      <c r="J79" s="12">
        <f t="shared" ref="J79" si="27">SUM(H79-I79)</f>
        <v>17</v>
      </c>
      <c r="K79" s="10">
        <v>513</v>
      </c>
      <c r="L79" s="11">
        <v>31</v>
      </c>
      <c r="M79" s="12">
        <f t="shared" ref="M79" si="28">SUM(K79-L79)</f>
        <v>482</v>
      </c>
      <c r="N79" s="10">
        <v>20</v>
      </c>
      <c r="O79" s="11">
        <v>5</v>
      </c>
      <c r="P79" s="12">
        <v>0</v>
      </c>
      <c r="Q79" s="13">
        <f t="shared" ref="Q79" si="29">SUM(N79:P79)</f>
        <v>25</v>
      </c>
      <c r="R79" s="1"/>
      <c r="S79" s="14" t="s">
        <v>31</v>
      </c>
      <c r="T79" s="15">
        <v>5</v>
      </c>
      <c r="U79" s="69">
        <v>1</v>
      </c>
      <c r="V79" s="16" t="s">
        <v>35</v>
      </c>
      <c r="W79" s="15">
        <v>119</v>
      </c>
      <c r="X79" s="12">
        <v>18</v>
      </c>
    </row>
    <row r="80" spans="1:24" x14ac:dyDescent="0.2">
      <c r="A80" s="61">
        <v>2</v>
      </c>
      <c r="B80" s="62"/>
      <c r="C80" s="63" t="s">
        <v>23</v>
      </c>
      <c r="D80" s="64">
        <v>6</v>
      </c>
      <c r="E80" s="65">
        <v>5</v>
      </c>
      <c r="F80" s="65">
        <v>0</v>
      </c>
      <c r="G80" s="66">
        <v>1</v>
      </c>
      <c r="H80" s="64">
        <v>2</v>
      </c>
      <c r="I80" s="65">
        <v>3</v>
      </c>
      <c r="J80" s="66">
        <f>SUM(H80-I80)</f>
        <v>-1</v>
      </c>
      <c r="K80" s="64">
        <v>179</v>
      </c>
      <c r="L80" s="65">
        <v>135</v>
      </c>
      <c r="M80" s="66">
        <f>SUM(K80-L80)</f>
        <v>44</v>
      </c>
      <c r="N80" s="64">
        <v>20</v>
      </c>
      <c r="O80" s="65">
        <v>3</v>
      </c>
      <c r="P80" s="66">
        <v>0</v>
      </c>
      <c r="Q80" s="13">
        <f>SUM(N80:P80)</f>
        <v>23</v>
      </c>
      <c r="R80" s="1"/>
      <c r="S80" s="14" t="s">
        <v>27</v>
      </c>
      <c r="T80" s="72">
        <v>19</v>
      </c>
      <c r="U80" s="69">
        <v>3</v>
      </c>
      <c r="V80" s="14" t="s">
        <v>25</v>
      </c>
      <c r="W80" s="15">
        <v>22</v>
      </c>
      <c r="X80" s="12">
        <v>3</v>
      </c>
    </row>
    <row r="81" spans="1:24" x14ac:dyDescent="0.2">
      <c r="A81" s="7">
        <v>3</v>
      </c>
      <c r="B81" s="8"/>
      <c r="C81" s="9" t="s">
        <v>26</v>
      </c>
      <c r="D81" s="10">
        <v>4</v>
      </c>
      <c r="E81" s="11">
        <v>3</v>
      </c>
      <c r="F81" s="11">
        <v>0</v>
      </c>
      <c r="G81" s="12">
        <v>1</v>
      </c>
      <c r="H81" s="10">
        <v>12</v>
      </c>
      <c r="I81" s="11">
        <v>2</v>
      </c>
      <c r="J81" s="12">
        <f>SUM(H81-I81)</f>
        <v>10</v>
      </c>
      <c r="K81" s="10">
        <v>182</v>
      </c>
      <c r="L81" s="11">
        <v>62</v>
      </c>
      <c r="M81" s="12">
        <f>SUM(K81-L81)</f>
        <v>120</v>
      </c>
      <c r="N81" s="10">
        <v>12</v>
      </c>
      <c r="O81" s="11">
        <v>3</v>
      </c>
      <c r="P81" s="12">
        <v>1</v>
      </c>
      <c r="Q81" s="13">
        <f>SUM(N81:P81)</f>
        <v>16</v>
      </c>
      <c r="R81" s="1"/>
      <c r="S81" s="14" t="s">
        <v>28</v>
      </c>
      <c r="T81" s="15">
        <v>20</v>
      </c>
      <c r="U81" s="69">
        <v>2</v>
      </c>
      <c r="V81" s="14" t="s">
        <v>32</v>
      </c>
      <c r="W81" s="15">
        <v>17</v>
      </c>
      <c r="X81" s="69">
        <v>3</v>
      </c>
    </row>
    <row r="82" spans="1:24" x14ac:dyDescent="0.2">
      <c r="A82" s="17">
        <v>4</v>
      </c>
      <c r="B82" s="18"/>
      <c r="C82" s="73" t="s">
        <v>34</v>
      </c>
      <c r="D82" s="40">
        <v>5</v>
      </c>
      <c r="E82" s="41">
        <v>2</v>
      </c>
      <c r="F82" s="41">
        <v>0</v>
      </c>
      <c r="G82" s="42">
        <v>2</v>
      </c>
      <c r="H82" s="40">
        <v>3</v>
      </c>
      <c r="I82" s="41">
        <v>3</v>
      </c>
      <c r="J82" s="42">
        <f>SUM(H82-I82)</f>
        <v>0</v>
      </c>
      <c r="K82" s="40">
        <v>46</v>
      </c>
      <c r="L82" s="41">
        <v>188</v>
      </c>
      <c r="M82" s="42">
        <f>SUM(K82-L82)</f>
        <v>-142</v>
      </c>
      <c r="N82" s="40">
        <v>8</v>
      </c>
      <c r="O82" s="41">
        <v>0</v>
      </c>
      <c r="P82" s="42">
        <v>0</v>
      </c>
      <c r="Q82" s="13">
        <f>SUM(N82:P82)</f>
        <v>8</v>
      </c>
      <c r="R82" s="1"/>
      <c r="S82" s="1" t="s">
        <v>24</v>
      </c>
      <c r="T82" s="1"/>
      <c r="U82" s="1" t="s">
        <v>36</v>
      </c>
      <c r="V82" s="1"/>
      <c r="W82" s="1"/>
      <c r="X82" s="1"/>
    </row>
    <row r="83" spans="1:24" x14ac:dyDescent="0.2">
      <c r="A83" s="7">
        <v>5</v>
      </c>
      <c r="B83" s="7"/>
      <c r="C83" s="7" t="s">
        <v>39</v>
      </c>
      <c r="D83" s="10">
        <v>3</v>
      </c>
      <c r="E83" s="11">
        <v>1</v>
      </c>
      <c r="F83" s="11">
        <v>0</v>
      </c>
      <c r="G83" s="12">
        <v>2</v>
      </c>
      <c r="H83" s="10">
        <v>3</v>
      </c>
      <c r="I83" s="11">
        <v>2</v>
      </c>
      <c r="J83" s="12">
        <f>SUM(H83-I83)</f>
        <v>1</v>
      </c>
      <c r="K83" s="10">
        <v>115</v>
      </c>
      <c r="L83" s="11">
        <v>116</v>
      </c>
      <c r="M83" s="12">
        <f>SUM(K83-L83)</f>
        <v>-1</v>
      </c>
      <c r="N83" s="10">
        <v>4</v>
      </c>
      <c r="O83" s="11">
        <v>1</v>
      </c>
      <c r="P83" s="12">
        <v>1</v>
      </c>
      <c r="Q83" s="13">
        <f>SUM(N83:P83)</f>
        <v>6</v>
      </c>
      <c r="R83" s="1"/>
      <c r="S83" s="1"/>
      <c r="T83" s="1"/>
      <c r="U83" s="1"/>
      <c r="V83" s="1"/>
      <c r="W83" s="1"/>
      <c r="X83" s="1"/>
    </row>
    <row r="84" spans="1:24" x14ac:dyDescent="0.2">
      <c r="A84" s="74">
        <v>6</v>
      </c>
      <c r="B84" s="75"/>
      <c r="C84" s="76" t="s">
        <v>38</v>
      </c>
      <c r="D84" s="77">
        <v>5</v>
      </c>
      <c r="E84" s="78">
        <v>1</v>
      </c>
      <c r="F84" s="78">
        <v>0</v>
      </c>
      <c r="G84" s="79">
        <v>3</v>
      </c>
      <c r="H84" s="77">
        <v>1</v>
      </c>
      <c r="I84" s="78">
        <v>18</v>
      </c>
      <c r="J84" s="79">
        <f>SUM(H84-I84)</f>
        <v>-17</v>
      </c>
      <c r="K84" s="77">
        <v>92</v>
      </c>
      <c r="L84" s="78">
        <v>190</v>
      </c>
      <c r="M84" s="79">
        <f>SUM(K84-L84)</f>
        <v>-98</v>
      </c>
      <c r="N84" s="77">
        <v>4</v>
      </c>
      <c r="O84" s="78">
        <v>1</v>
      </c>
      <c r="P84" s="78">
        <v>1</v>
      </c>
      <c r="Q84" s="13">
        <f>SUM(N84:P84)</f>
        <v>6</v>
      </c>
      <c r="R84" s="1"/>
      <c r="S84" s="1"/>
      <c r="T84" s="1"/>
      <c r="U84" s="1"/>
      <c r="V84" s="1"/>
      <c r="W84" s="1"/>
      <c r="X84" s="1"/>
    </row>
    <row r="85" spans="1:24" x14ac:dyDescent="0.2">
      <c r="A85" s="30">
        <v>7</v>
      </c>
      <c r="B85" s="8"/>
      <c r="C85" s="9" t="s">
        <v>37</v>
      </c>
      <c r="D85" s="10">
        <v>6</v>
      </c>
      <c r="E85" s="11">
        <v>0</v>
      </c>
      <c r="F85" s="11">
        <v>0</v>
      </c>
      <c r="G85" s="12">
        <v>6</v>
      </c>
      <c r="H85" s="10">
        <v>3</v>
      </c>
      <c r="I85" s="11">
        <v>3</v>
      </c>
      <c r="J85" s="29">
        <f>SUM(H85-I85)</f>
        <v>0</v>
      </c>
      <c r="K85" s="10">
        <v>53</v>
      </c>
      <c r="L85" s="11">
        <v>407</v>
      </c>
      <c r="M85" s="29">
        <f>SUM(K85-L85)</f>
        <v>-354</v>
      </c>
      <c r="N85" s="10">
        <v>0</v>
      </c>
      <c r="O85" s="11">
        <v>0</v>
      </c>
      <c r="P85" s="12">
        <v>1</v>
      </c>
      <c r="Q85" s="13">
        <f>SUM(N85:P85)</f>
        <v>1</v>
      </c>
      <c r="R85" s="1"/>
      <c r="S85" s="1"/>
      <c r="T85" s="1"/>
      <c r="U85" s="1"/>
      <c r="V85" s="1"/>
      <c r="W85" s="1"/>
      <c r="X85" s="1"/>
    </row>
  </sheetData>
  <mergeCells count="21">
    <mergeCell ref="A50:R50"/>
    <mergeCell ref="B51:C51"/>
    <mergeCell ref="S51:X51"/>
    <mergeCell ref="A2:R2"/>
    <mergeCell ref="B3:C3"/>
    <mergeCell ref="S3:X3"/>
    <mergeCell ref="A13:R13"/>
    <mergeCell ref="B14:C14"/>
    <mergeCell ref="S14:X14"/>
    <mergeCell ref="A39:R39"/>
    <mergeCell ref="B40:C40"/>
    <mergeCell ref="S40:X40"/>
    <mergeCell ref="A24:R24"/>
    <mergeCell ref="B25:C25"/>
    <mergeCell ref="S25:X25"/>
    <mergeCell ref="A77:R77"/>
    <mergeCell ref="B78:C78"/>
    <mergeCell ref="S78:X78"/>
    <mergeCell ref="A61:R61"/>
    <mergeCell ref="B62:C62"/>
    <mergeCell ref="S62:X62"/>
  </mergeCells>
  <pageMargins left="0.7" right="0.7" top="0.75" bottom="0.75" header="0.3" footer="0.3"/>
  <pageSetup paperSize="9" scale="75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Junta de Extremadura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Fco. Javier Seco Blazquez</dc:creator>
  <cp:lastModifiedBy>Fco. Javier Seco Blazquez</cp:lastModifiedBy>
  <cp:lastPrinted>2021-11-08T07:49:40Z</cp:lastPrinted>
  <dcterms:created xsi:type="dcterms:W3CDTF">2021-10-28T06:23:40Z</dcterms:created>
  <dcterms:modified xsi:type="dcterms:W3CDTF">2022-01-20T14:31:43Z</dcterms:modified>
</cp:coreProperties>
</file>